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Работа\МЕНЮ\"/>
    </mc:Choice>
  </mc:AlternateContent>
  <xr:revisionPtr revIDLastSave="0" documentId="13_ncr:1_{F452B9A6-7234-49B9-8B00-5C86A1ADDA99}" xr6:coauthVersionLast="45" xr6:coauthVersionMax="45" xr10:uidLastSave="{00000000-0000-0000-0000-000000000000}"/>
  <bookViews>
    <workbookView xWindow="-108" yWindow="-108" windowWidth="23256" windowHeight="12576" xr2:uid="{AACE5B95-19DC-479E-AF2B-2213F38CF51B}"/>
  </bookViews>
  <sheets>
    <sheet name="Лист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86" i="1" l="1"/>
  <c r="J86" i="1"/>
  <c r="I86" i="1"/>
  <c r="H86" i="1"/>
  <c r="G86" i="1"/>
  <c r="F86" i="1"/>
  <c r="L78" i="1"/>
  <c r="J78" i="1"/>
  <c r="I78" i="1"/>
  <c r="H78" i="1"/>
  <c r="G78" i="1"/>
  <c r="F78" i="1"/>
  <c r="L70" i="1"/>
  <c r="J70" i="1"/>
  <c r="I70" i="1"/>
  <c r="H70" i="1"/>
  <c r="G70" i="1"/>
  <c r="F70" i="1"/>
  <c r="L62" i="1"/>
  <c r="J62" i="1"/>
  <c r="I62" i="1"/>
  <c r="H62" i="1"/>
  <c r="G62" i="1"/>
  <c r="F62" i="1"/>
  <c r="L54" i="1"/>
  <c r="J54" i="1"/>
  <c r="I54" i="1"/>
  <c r="H54" i="1"/>
  <c r="G54" i="1"/>
  <c r="F54" i="1"/>
  <c r="L46" i="1"/>
  <c r="J46" i="1"/>
  <c r="I46" i="1"/>
  <c r="H46" i="1"/>
  <c r="G46" i="1"/>
  <c r="F46" i="1"/>
  <c r="L38" i="1"/>
  <c r="J38" i="1"/>
  <c r="I38" i="1"/>
  <c r="H38" i="1"/>
  <c r="G38" i="1"/>
  <c r="F38" i="1"/>
  <c r="L30" i="1"/>
  <c r="J30" i="1"/>
  <c r="I30" i="1"/>
  <c r="H30" i="1"/>
  <c r="G30" i="1"/>
  <c r="F30" i="1"/>
  <c r="L22" i="1"/>
  <c r="J22" i="1"/>
  <c r="I22" i="1"/>
  <c r="H22" i="1"/>
  <c r="G22" i="1"/>
  <c r="F22" i="1"/>
  <c r="L14" i="1"/>
  <c r="J14" i="1"/>
  <c r="I14" i="1"/>
  <c r="H14" i="1"/>
  <c r="G14" i="1"/>
  <c r="F14" i="1"/>
  <c r="F87" i="1" s="1"/>
  <c r="H87" i="1" l="1"/>
  <c r="J87" i="1"/>
  <c r="G87" i="1"/>
  <c r="I87" i="1"/>
  <c r="L87" i="1"/>
</calcChain>
</file>

<file path=xl/sharedStrings.xml><?xml version="1.0" encoding="utf-8"?>
<sst xmlns="http://schemas.openxmlformats.org/spreadsheetml/2006/main" count="201" uniqueCount="106">
  <si>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</si>
  <si>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</si>
  <si>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</si>
  <si>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</si>
  <si>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</si>
  <si>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</si>
  <si>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</si>
  <si>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</si>
  <si>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</si>
  <si>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</si>
  <si>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</si>
  <si>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</si>
  <si>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</si>
  <si>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</si>
  <si>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</si>
  <si>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</si>
  <si>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</si>
  <si>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</si>
  <si>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</si>
  <si>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</si>
  <si>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</si>
  <si>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</si>
  <si>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</si>
  <si>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</si>
  <si>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</si>
  <si>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</si>
  <si>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</si>
  <si>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</si>
  <si>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</si>
  <si>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Среднее значение за период:</t>
  </si>
  <si>
    <t>333/04</t>
  </si>
  <si>
    <t>ТТК</t>
  </si>
  <si>
    <t>ГОСТ</t>
  </si>
  <si>
    <t>338/2011</t>
  </si>
  <si>
    <t>Макароны с сыром</t>
  </si>
  <si>
    <t>Напиток чайный Ягодный</t>
  </si>
  <si>
    <t>Батон</t>
  </si>
  <si>
    <t>Плоды свежие</t>
  </si>
  <si>
    <t>Хлеб пшеничный или батон</t>
  </si>
  <si>
    <t>150/20</t>
  </si>
  <si>
    <t>ТТК/553/22</t>
  </si>
  <si>
    <t>512/04</t>
  </si>
  <si>
    <t>ТУ</t>
  </si>
  <si>
    <t>631/04</t>
  </si>
  <si>
    <t>12,14/2003</t>
  </si>
  <si>
    <t>овощи</t>
  </si>
  <si>
    <t>Фрикадельки по калининградски с соусом</t>
  </si>
  <si>
    <t>Рис припущенный</t>
  </si>
  <si>
    <t>Компот из свежих плодов</t>
  </si>
  <si>
    <t>Хлеб гречишный</t>
  </si>
  <si>
    <t>Овощи свежие</t>
  </si>
  <si>
    <t>200/15/7</t>
  </si>
  <si>
    <t>80/50</t>
  </si>
  <si>
    <t>686/04</t>
  </si>
  <si>
    <t>Чай с сахаром и лимоном</t>
  </si>
  <si>
    <t>Кондитерское изделие</t>
  </si>
  <si>
    <t>Пудинг из творога с яблоками</t>
  </si>
  <si>
    <t>с соусом ягодным или повидлом</t>
  </si>
  <si>
    <t>616/2004</t>
  </si>
  <si>
    <t xml:space="preserve">54-4т/202 </t>
  </si>
  <si>
    <t>Котлета  с соусом</t>
  </si>
  <si>
    <t>Каша гречневая рассыпчатая</t>
  </si>
  <si>
    <t>Чай с сахаром</t>
  </si>
  <si>
    <t>Кисло-молочный продукт</t>
  </si>
  <si>
    <t>50\40</t>
  </si>
  <si>
    <t>200\15</t>
  </si>
  <si>
    <t>451/04 587/04</t>
  </si>
  <si>
    <t>508/04</t>
  </si>
  <si>
    <t>685/04</t>
  </si>
  <si>
    <t>Котлета из филе ципленка с соусом</t>
  </si>
  <si>
    <t>Компот из кураги</t>
  </si>
  <si>
    <t>Макаронные изделия отварные</t>
  </si>
  <si>
    <t>Консервированная кукуруза</t>
  </si>
  <si>
    <t>499/04   595/04</t>
  </si>
  <si>
    <t>75/50</t>
  </si>
  <si>
    <t>516/04</t>
  </si>
  <si>
    <t>638/04</t>
  </si>
  <si>
    <t>Каша вязкая молочная с маслом и вареньем</t>
  </si>
  <si>
    <t>200/10/15</t>
  </si>
  <si>
    <t>200/15</t>
  </si>
  <si>
    <t>302/04</t>
  </si>
  <si>
    <t>Узвар</t>
  </si>
  <si>
    <t>Хлеб дарницкий</t>
  </si>
  <si>
    <t>ТТК/587/04</t>
  </si>
  <si>
    <t>Котлета мясная с соусом</t>
  </si>
  <si>
    <t>Компот изплодов шиповника</t>
  </si>
  <si>
    <t>75\50</t>
  </si>
  <si>
    <t>705/04</t>
  </si>
  <si>
    <t>Омлет с сыром</t>
  </si>
  <si>
    <t>342/04</t>
  </si>
  <si>
    <t>145\5</t>
  </si>
  <si>
    <t>Пюре картофельное</t>
  </si>
  <si>
    <t>Напиток из ягод замороженных</t>
  </si>
  <si>
    <t>520/04</t>
  </si>
  <si>
    <t>Котлета рыбная с морковью, соус</t>
  </si>
  <si>
    <t>54-5.1р/202 587/04</t>
  </si>
  <si>
    <t>75/25</t>
  </si>
  <si>
    <t>МОУ "СОШ №6"</t>
  </si>
  <si>
    <t>директор</t>
  </si>
  <si>
    <t>Шляпакова У.С.</t>
  </si>
  <si>
    <t>овощи консервированные</t>
  </si>
  <si>
    <t>Палочки куринные с сыром, соус</t>
  </si>
  <si>
    <t>80/40</t>
  </si>
  <si>
    <t>и зеленым горошком консервированным</t>
  </si>
  <si>
    <t>Чай с сахаром и оимоном</t>
  </si>
  <si>
    <t>200\15\7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</si>
</sst>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0" fontId="10" fillId="0" borderId="0"/>
    <xf numFmtId="0" fontId="12" fillId="0" borderId="0"/>
  </cellStyleXfs>
  <cellXfs count="2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3" borderId="9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7" xfId="0" applyFill="1" applyBorder="1" applyAlignment="1" applyProtection="1">
      <alignment wrapText="1"/>
      <protection locked="0"/>
    </xf>
    <xf numFmtId="2" fontId="0" fillId="3" borderId="1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10" fillId="4" borderId="1" xfId="1" applyFill="1" applyBorder="1" applyProtection="1">
      <protection locked="0"/>
    </xf>
    <xf numFmtId="0" fontId="10" fillId="4" borderId="9" xfId="1" applyFill="1" applyBorder="1" applyProtection="1">
      <protection locked="0"/>
    </xf>
    <xf numFmtId="0" fontId="10" fillId="4" borderId="17" xfId="1" applyFill="1" applyBorder="1" applyProtection="1">
      <protection locked="0"/>
    </xf>
    <xf numFmtId="0" fontId="10" fillId="4" borderId="9" xfId="1" applyFill="1" applyBorder="1" applyAlignment="1" applyProtection="1">
      <alignment wrapText="1"/>
      <protection locked="0"/>
    </xf>
    <xf numFmtId="0" fontId="10" fillId="4" borderId="1" xfId="1" applyFill="1" applyBorder="1" applyAlignment="1" applyProtection="1">
      <alignment wrapText="1"/>
      <protection locked="0"/>
    </xf>
    <xf numFmtId="0" fontId="10" fillId="4" borderId="17" xfId="1" applyFill="1" applyBorder="1" applyAlignment="1" applyProtection="1">
      <alignment wrapText="1"/>
      <protection locked="0"/>
    </xf>
    <xf numFmtId="1" fontId="10" fillId="4" borderId="1" xfId="1" applyNumberFormat="1" applyFill="1" applyBorder="1" applyProtection="1">
      <protection locked="0"/>
    </xf>
    <xf numFmtId="1" fontId="10" fillId="4" borderId="17" xfId="1" applyNumberFormat="1" applyFill="1" applyBorder="1" applyProtection="1">
      <protection locked="0"/>
    </xf>
    <xf numFmtId="49" fontId="10" fillId="4" borderId="9" xfId="1" applyNumberFormat="1" applyFill="1" applyBorder="1" applyProtection="1">
      <protection locked="0"/>
    </xf>
    <xf numFmtId="1" fontId="10" fillId="4" borderId="1" xfId="1" applyNumberFormat="1" applyFill="1" applyBorder="1" applyProtection="1">
      <protection locked="0"/>
    </xf>
    <xf numFmtId="1" fontId="10" fillId="4" borderId="17" xfId="1" applyNumberFormat="1" applyFill="1" applyBorder="1" applyProtection="1">
      <protection locked="0"/>
    </xf>
    <xf numFmtId="2" fontId="10" fillId="4" borderId="9" xfId="1" applyNumberFormat="1" applyFill="1" applyBorder="1" applyProtection="1">
      <protection locked="0"/>
    </xf>
    <xf numFmtId="2" fontId="10" fillId="4" borderId="1" xfId="1" applyNumberFormat="1" applyFill="1" applyBorder="1" applyProtection="1">
      <protection locked="0"/>
    </xf>
    <xf numFmtId="2" fontId="10" fillId="4" borderId="17" xfId="1" applyNumberFormat="1" applyFill="1" applyBorder="1" applyProtection="1">
      <protection locked="0"/>
    </xf>
    <xf numFmtId="0" fontId="10" fillId="4" borderId="9" xfId="1" applyNumberFormat="1" applyFill="1" applyBorder="1" applyProtection="1">
      <protection locked="0"/>
    </xf>
    <xf numFmtId="0" fontId="10" fillId="4" borderId="1" xfId="1" applyNumberFormat="1" applyFill="1" applyBorder="1" applyProtection="1">
      <protection locked="0"/>
    </xf>
    <xf numFmtId="0" fontId="10" fillId="4" borderId="17" xfId="1" applyNumberFormat="1" applyFill="1" applyBorder="1" applyProtection="1">
      <protection locked="0"/>
    </xf>
    <xf numFmtId="1" fontId="10" fillId="4" borderId="1" xfId="1" applyNumberFormat="1" applyFill="1" applyBorder="1" applyProtection="1">
      <protection locked="0"/>
    </xf>
    <xf numFmtId="2" fontId="10" fillId="4" borderId="9" xfId="1" applyNumberFormat="1" applyFill="1" applyBorder="1" applyProtection="1">
      <protection locked="0"/>
    </xf>
    <xf numFmtId="4" fontId="10" fillId="4" borderId="1" xfId="1" applyNumberFormat="1" applyFill="1" applyBorder="1" applyProtection="1">
      <protection locked="0"/>
    </xf>
    <xf numFmtId="4" fontId="11" fillId="4" borderId="1" xfId="1" applyNumberFormat="1" applyFont="1" applyFill="1" applyBorder="1" applyProtection="1">
      <protection locked="0"/>
    </xf>
    <xf numFmtId="0" fontId="10" fillId="4" borderId="10" xfId="1" applyNumberFormat="1" applyFill="1" applyBorder="1" applyProtection="1">
      <protection locked="0"/>
    </xf>
    <xf numFmtId="0" fontId="10" fillId="4" borderId="14" xfId="1" applyNumberFormat="1" applyFill="1" applyBorder="1" applyProtection="1">
      <protection locked="0"/>
    </xf>
    <xf numFmtId="0" fontId="10" fillId="4" borderId="19" xfId="1" applyNumberFormat="1" applyFill="1" applyBorder="1" applyProtection="1">
      <protection locked="0"/>
    </xf>
    <xf numFmtId="0" fontId="12" fillId="3" borderId="9" xfId="2" applyFont="1" applyFill="1" applyBorder="1" applyProtection="1">
      <protection locked="0"/>
    </xf>
    <xf numFmtId="0" fontId="12" fillId="3" borderId="9" xfId="2" applyFont="1" applyFill="1" applyBorder="1" applyAlignment="1" applyProtection="1">
      <alignment wrapText="1"/>
      <protection locked="0"/>
    </xf>
    <xf numFmtId="0" fontId="12" fillId="3" borderId="1" xfId="2" applyFont="1" applyFill="1" applyBorder="1" applyProtection="1">
      <protection locked="0"/>
    </xf>
    <xf numFmtId="0" fontId="12" fillId="3" borderId="1" xfId="2" applyFont="1" applyFill="1" applyBorder="1" applyAlignment="1" applyProtection="1">
      <alignment wrapText="1"/>
      <protection locked="0"/>
    </xf>
    <xf numFmtId="0" fontId="12" fillId="3" borderId="17" xfId="2" applyFont="1" applyFill="1" applyBorder="1" applyAlignment="1" applyProtection="1">
      <alignment wrapText="1"/>
      <protection locked="0"/>
    </xf>
    <xf numFmtId="0" fontId="12" fillId="3" borderId="1" xfId="2" applyFont="1" applyFill="1" applyBorder="1" applyProtection="1">
      <protection locked="0"/>
    </xf>
    <xf numFmtId="0" fontId="12" fillId="3" borderId="17" xfId="2" applyFill="1" applyBorder="1" applyProtection="1">
      <protection locked="0"/>
    </xf>
    <xf numFmtId="2" fontId="12" fillId="3" borderId="9" xfId="2" applyNumberFormat="1" applyFont="1" applyFill="1" applyBorder="1" applyProtection="1">
      <protection locked="0"/>
    </xf>
    <xf numFmtId="0" fontId="12" fillId="3" borderId="1" xfId="2" applyFont="1" applyFill="1" applyBorder="1" applyProtection="1">
      <protection locked="0"/>
    </xf>
    <xf numFmtId="2" fontId="12" fillId="3" borderId="1" xfId="2" applyNumberFormat="1" applyFont="1" applyFill="1" applyBorder="1" applyProtection="1">
      <protection locked="0"/>
    </xf>
    <xf numFmtId="2" fontId="12" fillId="3" borderId="17" xfId="2" applyNumberFormat="1" applyFont="1" applyFill="1" applyBorder="1" applyProtection="1">
      <protection locked="0"/>
    </xf>
    <xf numFmtId="2" fontId="12" fillId="3" borderId="14" xfId="2" applyNumberForma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2" fillId="3" borderId="1" xfId="2" applyNumberFormat="1" applyFont="1" applyFill="1" applyBorder="1" applyAlignment="1" applyProtection="1">
      <protection locked="0"/>
    </xf>
    <xf numFmtId="2" fontId="12" fillId="3" borderId="14" xfId="2" applyNumberForma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>
      <alignment vertical="top" wrapText="1"/>
      <protection locked="0"/>
    </xf>
    <xf numFmtId="0" fontId="9" fillId="0" borderId="21" xfId="0" applyFont="1" applyBorder="1" applyAlignment="1">
      <alignment horizontal="center" vertical="center" wrapText="1"/>
    </xf>
    <xf numFmtId="0" fontId="12" fillId="3" borderId="9" xfId="2" applyFont="1" applyFill="1" applyBorder="1" applyAlignment="1" applyProtection="1">
      <alignment wrapText="1"/>
      <protection locked="0"/>
    </xf>
    <xf numFmtId="0" fontId="12" fillId="3" borderId="2" xfId="2" applyFont="1" applyFill="1" applyBorder="1" applyAlignment="1" applyProtection="1">
      <alignment wrapText="1"/>
      <protection locked="0"/>
    </xf>
    <xf numFmtId="0" fontId="12" fillId="3" borderId="1" xfId="2" applyFont="1" applyFill="1" applyBorder="1" applyAlignment="1" applyProtection="1">
      <alignment wrapText="1"/>
      <protection locked="0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0" fillId="4" borderId="1" xfId="0" applyFill="1" applyBorder="1"/>
    <xf numFmtId="2" fontId="12" fillId="3" borderId="9" xfId="2" applyNumberFormat="1" applyFont="1" applyFill="1" applyBorder="1" applyProtection="1">
      <protection locked="0"/>
    </xf>
    <xf numFmtId="2" fontId="12" fillId="3" borderId="2" xfId="2" applyNumberFormat="1" applyFill="1" applyBorder="1" applyProtection="1">
      <protection locked="0"/>
    </xf>
    <xf numFmtId="2" fontId="12" fillId="3" borderId="1" xfId="2" applyNumberFormat="1" applyFill="1" applyBorder="1" applyProtection="1">
      <protection locked="0"/>
    </xf>
    <xf numFmtId="2" fontId="12" fillId="3" borderId="9" xfId="2" applyNumberFormat="1" applyFont="1" applyFill="1" applyBorder="1" applyProtection="1">
      <protection locked="0"/>
    </xf>
    <xf numFmtId="2" fontId="12" fillId="3" borderId="2" xfId="2" applyNumberFormat="1" applyFill="1" applyBorder="1" applyProtection="1">
      <protection locked="0"/>
    </xf>
    <xf numFmtId="2" fontId="12" fillId="3" borderId="1" xfId="2" applyNumberFormat="1" applyFill="1" applyBorder="1" applyProtection="1">
      <protection locked="0"/>
    </xf>
    <xf numFmtId="2" fontId="12" fillId="3" borderId="9" xfId="2" applyNumberFormat="1" applyFont="1" applyFill="1" applyBorder="1" applyProtection="1">
      <protection locked="0"/>
    </xf>
    <xf numFmtId="2" fontId="12" fillId="3" borderId="2" xfId="2" applyNumberFormat="1" applyFill="1" applyBorder="1" applyProtection="1">
      <protection locked="0"/>
    </xf>
    <xf numFmtId="2" fontId="12" fillId="3" borderId="1" xfId="2" applyNumberFormat="1" applyFill="1" applyBorder="1" applyProtection="1">
      <protection locked="0"/>
    </xf>
    <xf numFmtId="2" fontId="12" fillId="3" borderId="9" xfId="2" applyNumberFormat="1" applyFont="1" applyFill="1" applyBorder="1" applyProtection="1">
      <protection locked="0"/>
    </xf>
    <xf numFmtId="2" fontId="12" fillId="3" borderId="2" xfId="2" applyNumberFormat="1" applyFill="1" applyBorder="1" applyProtection="1">
      <protection locked="0"/>
    </xf>
    <xf numFmtId="2" fontId="12" fillId="3" borderId="20" xfId="2" applyNumberFormat="1" applyFill="1" applyBorder="1" applyProtection="1">
      <protection locked="0"/>
    </xf>
    <xf numFmtId="2" fontId="12" fillId="3" borderId="1" xfId="2" applyNumberFormat="1" applyFill="1" applyBorder="1" applyProtection="1">
      <protection locked="0"/>
    </xf>
    <xf numFmtId="2" fontId="12" fillId="3" borderId="14" xfId="2" applyNumberFormat="1" applyFill="1" applyBorder="1" applyProtection="1">
      <protection locked="0"/>
    </xf>
    <xf numFmtId="0" fontId="12" fillId="3" borderId="9" xfId="2" applyFont="1" applyFill="1" applyBorder="1" applyProtection="1">
      <protection locked="0"/>
    </xf>
    <xf numFmtId="0" fontId="12" fillId="3" borderId="2" xfId="2" applyFont="1" applyFill="1" applyBorder="1" applyProtection="1">
      <protection locked="0"/>
    </xf>
    <xf numFmtId="0" fontId="12" fillId="3" borderId="1" xfId="2" applyFont="1" applyFill="1" applyBorder="1" applyProtection="1">
      <protection locked="0"/>
    </xf>
    <xf numFmtId="0" fontId="12" fillId="3" borderId="9" xfId="2" applyFill="1" applyBorder="1" applyAlignment="1" applyProtection="1">
      <alignment wrapText="1"/>
      <protection locked="0"/>
    </xf>
    <xf numFmtId="0" fontId="12" fillId="3" borderId="1" xfId="2" applyFill="1" applyBorder="1" applyAlignment="1" applyProtection="1">
      <alignment wrapText="1"/>
      <protection locked="0"/>
    </xf>
    <xf numFmtId="0" fontId="12" fillId="3" borderId="1" xfId="2" applyFill="1" applyBorder="1" applyAlignment="1" applyProtection="1">
      <alignment wrapText="1"/>
      <protection locked="0"/>
    </xf>
    <xf numFmtId="0" fontId="12" fillId="3" borderId="17" xfId="2" applyFill="1" applyBorder="1" applyAlignment="1" applyProtection="1">
      <alignment wrapText="1"/>
      <protection locked="0"/>
    </xf>
    <xf numFmtId="49" fontId="12" fillId="3" borderId="9" xfId="2" applyNumberFormat="1" applyFill="1" applyBorder="1" applyProtection="1">
      <protection locked="0"/>
    </xf>
    <xf numFmtId="2" fontId="12" fillId="3" borderId="9" xfId="2" applyNumberFormat="1" applyFill="1" applyBorder="1" applyProtection="1">
      <protection locked="0"/>
    </xf>
    <xf numFmtId="2" fontId="12" fillId="3" borderId="9" xfId="2" applyNumberFormat="1" applyFill="1" applyBorder="1" applyProtection="1">
      <protection locked="0"/>
    </xf>
    <xf numFmtId="2" fontId="12" fillId="3" borderId="9" xfId="2" applyNumberFormat="1" applyFill="1" applyBorder="1" applyProtection="1">
      <protection locked="0"/>
    </xf>
    <xf numFmtId="2" fontId="12" fillId="3" borderId="10" xfId="2" applyNumberFormat="1" applyFill="1" applyBorder="1" applyProtection="1">
      <protection locked="0"/>
    </xf>
    <xf numFmtId="2" fontId="12" fillId="3" borderId="1" xfId="2" applyNumberFormat="1" applyFill="1" applyBorder="1" applyProtection="1">
      <protection locked="0"/>
    </xf>
    <xf numFmtId="2" fontId="12" fillId="3" borderId="1" xfId="2" applyNumberFormat="1" applyFill="1" applyBorder="1" applyProtection="1">
      <protection locked="0"/>
    </xf>
    <xf numFmtId="2" fontId="12" fillId="3" borderId="1" xfId="2" applyNumberFormat="1" applyFill="1" applyBorder="1" applyProtection="1">
      <protection locked="0"/>
    </xf>
    <xf numFmtId="2" fontId="12" fillId="3" borderId="1" xfId="2" applyNumberFormat="1" applyFill="1" applyBorder="1" applyProtection="1">
      <protection locked="0"/>
    </xf>
    <xf numFmtId="2" fontId="12" fillId="3" borderId="14" xfId="2" applyNumberFormat="1" applyFill="1" applyBorder="1" applyProtection="1">
      <protection locked="0"/>
    </xf>
    <xf numFmtId="2" fontId="12" fillId="3" borderId="1" xfId="2" applyNumberFormat="1" applyFill="1" applyBorder="1" applyProtection="1">
      <protection locked="0"/>
    </xf>
    <xf numFmtId="2" fontId="12" fillId="3" borderId="1" xfId="2" applyNumberFormat="1" applyFill="1" applyBorder="1" applyProtection="1">
      <protection locked="0"/>
    </xf>
    <xf numFmtId="2" fontId="12" fillId="3" borderId="1" xfId="2" applyNumberFormat="1" applyFill="1" applyBorder="1" applyProtection="1">
      <protection locked="0"/>
    </xf>
    <xf numFmtId="2" fontId="12" fillId="3" borderId="1" xfId="2" applyNumberFormat="1" applyFill="1" applyBorder="1" applyProtection="1">
      <protection locked="0"/>
    </xf>
    <xf numFmtId="2" fontId="12" fillId="3" borderId="14" xfId="2" applyNumberFormat="1" applyFill="1" applyBorder="1" applyProtection="1">
      <protection locked="0"/>
    </xf>
    <xf numFmtId="2" fontId="12" fillId="3" borderId="17" xfId="2" applyNumberFormat="1" applyFill="1" applyBorder="1" applyProtection="1">
      <protection locked="0"/>
    </xf>
    <xf numFmtId="2" fontId="12" fillId="3" borderId="19" xfId="2" applyNumberFormat="1" applyFill="1" applyBorder="1" applyProtection="1">
      <protection locked="0"/>
    </xf>
    <xf numFmtId="2" fontId="12" fillId="3" borderId="17" xfId="2" applyNumberFormat="1" applyFill="1" applyBorder="1" applyProtection="1">
      <protection locked="0"/>
    </xf>
    <xf numFmtId="2" fontId="12" fillId="3" borderId="17" xfId="2" applyNumberFormat="1" applyFill="1" applyBorder="1" applyProtection="1">
      <protection locked="0"/>
    </xf>
    <xf numFmtId="2" fontId="12" fillId="3" borderId="17" xfId="2" applyNumberFormat="1" applyFill="1" applyBorder="1" applyProtection="1">
      <protection locked="0"/>
    </xf>
    <xf numFmtId="0" fontId="12" fillId="3" borderId="9" xfId="2" applyFill="1" applyBorder="1" applyAlignment="1" applyProtection="1">
      <alignment horizontal="left" wrapText="1"/>
      <protection locked="0"/>
    </xf>
    <xf numFmtId="0" fontId="12" fillId="3" borderId="1" xfId="2" applyFill="1" applyBorder="1" applyAlignment="1" applyProtection="1">
      <alignment horizontal="left"/>
      <protection locked="0"/>
    </xf>
    <xf numFmtId="0" fontId="1" fillId="2" borderId="14" xfId="0" applyFont="1" applyFill="1" applyBorder="1" applyAlignment="1" applyProtection="1">
      <alignment horizontal="left" vertical="top" wrapText="1"/>
      <protection locked="0"/>
    </xf>
    <xf numFmtId="0" fontId="0" fillId="3" borderId="9" xfId="0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12" fillId="3" borderId="9" xfId="2" applyFont="1" applyFill="1" applyBorder="1" applyAlignment="1" applyProtection="1">
      <alignment wrapText="1"/>
      <protection locked="0"/>
    </xf>
    <xf numFmtId="0" fontId="12" fillId="3" borderId="2" xfId="2" applyFont="1" applyFill="1" applyBorder="1" applyAlignment="1" applyProtection="1">
      <alignment wrapText="1"/>
      <protection locked="0"/>
    </xf>
    <xf numFmtId="0" fontId="12" fillId="3" borderId="1" xfId="2" applyFont="1" applyFill="1" applyBorder="1" applyAlignment="1" applyProtection="1">
      <alignment wrapText="1"/>
      <protection locked="0"/>
    </xf>
    <xf numFmtId="0" fontId="12" fillId="3" borderId="9" xfId="2" applyFill="1" applyBorder="1" applyProtection="1">
      <protection locked="0"/>
    </xf>
    <xf numFmtId="0" fontId="12" fillId="3" borderId="1" xfId="2" applyFill="1" applyBorder="1" applyProtection="1">
      <protection locked="0"/>
    </xf>
    <xf numFmtId="0" fontId="12" fillId="3" borderId="17" xfId="2" applyFill="1" applyBorder="1" applyProtection="1">
      <protection locked="0"/>
    </xf>
    <xf numFmtId="0" fontId="12" fillId="3" borderId="24" xfId="2" applyFill="1" applyBorder="1" applyProtection="1">
      <protection locked="0"/>
    </xf>
    <xf numFmtId="2" fontId="12" fillId="3" borderId="9" xfId="2" applyNumberFormat="1" applyFont="1" applyFill="1" applyBorder="1" applyProtection="1">
      <protection locked="0"/>
    </xf>
    <xf numFmtId="2" fontId="12" fillId="3" borderId="2" xfId="2" applyNumberFormat="1" applyFill="1" applyBorder="1" applyProtection="1">
      <protection locked="0"/>
    </xf>
    <xf numFmtId="2" fontId="12" fillId="3" borderId="1" xfId="2" applyNumberFormat="1" applyFill="1" applyBorder="1" applyProtection="1">
      <protection locked="0"/>
    </xf>
    <xf numFmtId="2" fontId="12" fillId="3" borderId="9" xfId="2" applyNumberFormat="1" applyFont="1" applyFill="1" applyBorder="1" applyProtection="1">
      <protection locked="0"/>
    </xf>
    <xf numFmtId="2" fontId="12" fillId="3" borderId="2" xfId="2" applyNumberFormat="1" applyFill="1" applyBorder="1" applyProtection="1">
      <protection locked="0"/>
    </xf>
    <xf numFmtId="2" fontId="12" fillId="3" borderId="1" xfId="2" applyNumberFormat="1" applyFill="1" applyBorder="1" applyProtection="1">
      <protection locked="0"/>
    </xf>
    <xf numFmtId="2" fontId="12" fillId="3" borderId="9" xfId="2" applyNumberFormat="1" applyFont="1" applyFill="1" applyBorder="1" applyProtection="1">
      <protection locked="0"/>
    </xf>
    <xf numFmtId="2" fontId="12" fillId="3" borderId="10" xfId="2" applyNumberFormat="1" applyFill="1" applyBorder="1" applyProtection="1">
      <protection locked="0"/>
    </xf>
    <xf numFmtId="2" fontId="12" fillId="3" borderId="2" xfId="2" applyNumberFormat="1" applyFill="1" applyBorder="1" applyProtection="1">
      <protection locked="0"/>
    </xf>
    <xf numFmtId="2" fontId="12" fillId="3" borderId="18" xfId="2" applyNumberFormat="1" applyFill="1" applyBorder="1" applyProtection="1">
      <protection locked="0"/>
    </xf>
    <xf numFmtId="2" fontId="12" fillId="3" borderId="1" xfId="2" applyNumberFormat="1" applyFill="1" applyBorder="1" applyProtection="1">
      <protection locked="0"/>
    </xf>
    <xf numFmtId="2" fontId="12" fillId="3" borderId="14" xfId="2" applyNumberFormat="1" applyFill="1" applyBorder="1" applyProtection="1">
      <protection locked="0"/>
    </xf>
    <xf numFmtId="0" fontId="12" fillId="3" borderId="9" xfId="2" applyFont="1" applyFill="1" applyBorder="1" applyProtection="1">
      <protection locked="0"/>
    </xf>
    <xf numFmtId="0" fontId="12" fillId="3" borderId="2" xfId="2" applyFont="1" applyFill="1" applyBorder="1" applyProtection="1">
      <protection locked="0"/>
    </xf>
    <xf numFmtId="0" fontId="12" fillId="3" borderId="1" xfId="2" applyFont="1" applyFill="1" applyBorder="1" applyProtection="1">
      <protection locked="0"/>
    </xf>
    <xf numFmtId="0" fontId="12" fillId="3" borderId="9" xfId="2" applyFont="1" applyFill="1" applyBorder="1" applyAlignment="1" applyProtection="1">
      <alignment wrapText="1"/>
      <protection locked="0"/>
    </xf>
    <xf numFmtId="0" fontId="12" fillId="3" borderId="2" xfId="2" applyFont="1" applyFill="1" applyBorder="1" applyAlignment="1" applyProtection="1">
      <alignment wrapText="1"/>
      <protection locked="0"/>
    </xf>
    <xf numFmtId="0" fontId="12" fillId="3" borderId="1" xfId="2" applyFont="1" applyFill="1" applyBorder="1" applyAlignment="1" applyProtection="1">
      <alignment wrapText="1"/>
      <protection locked="0"/>
    </xf>
    <xf numFmtId="2" fontId="12" fillId="3" borderId="9" xfId="2" applyNumberFormat="1" applyFont="1" applyFill="1" applyBorder="1" applyProtection="1">
      <protection locked="0"/>
    </xf>
    <xf numFmtId="2" fontId="12" fillId="3" borderId="2" xfId="2" applyNumberFormat="1" applyFill="1" applyBorder="1" applyProtection="1">
      <protection locked="0"/>
    </xf>
    <xf numFmtId="2" fontId="12" fillId="3" borderId="9" xfId="2" applyNumberFormat="1" applyFont="1" applyFill="1" applyBorder="1" applyProtection="1">
      <protection locked="0"/>
    </xf>
    <xf numFmtId="2" fontId="12" fillId="3" borderId="2" xfId="2" applyNumberFormat="1" applyFill="1" applyBorder="1" applyProtection="1">
      <protection locked="0"/>
    </xf>
    <xf numFmtId="2" fontId="12" fillId="3" borderId="9" xfId="2" applyNumberFormat="1" applyFont="1" applyFill="1" applyBorder="1" applyProtection="1">
      <protection locked="0"/>
    </xf>
    <xf numFmtId="2" fontId="12" fillId="3" borderId="2" xfId="2" applyNumberFormat="1" applyFill="1" applyBorder="1" applyProtection="1">
      <protection locked="0"/>
    </xf>
    <xf numFmtId="2" fontId="12" fillId="3" borderId="9" xfId="2" applyNumberFormat="1" applyFont="1" applyFill="1" applyBorder="1" applyProtection="1">
      <protection locked="0"/>
    </xf>
    <xf numFmtId="2" fontId="12" fillId="3" borderId="2" xfId="2" applyNumberFormat="1" applyFill="1" applyBorder="1" applyProtection="1">
      <protection locked="0"/>
    </xf>
    <xf numFmtId="2" fontId="12" fillId="3" borderId="20" xfId="2" applyNumberFormat="1" applyFill="1" applyBorder="1" applyProtection="1">
      <protection locked="0"/>
    </xf>
    <xf numFmtId="0" fontId="12" fillId="3" borderId="9" xfId="2" applyFont="1" applyFill="1" applyBorder="1" applyProtection="1">
      <protection locked="0"/>
    </xf>
    <xf numFmtId="0" fontId="12" fillId="3" borderId="2" xfId="2" applyFont="1" applyFill="1" applyBorder="1" applyProtection="1">
      <protection locked="0"/>
    </xf>
    <xf numFmtId="2" fontId="12" fillId="3" borderId="1" xfId="2" applyNumberFormat="1" applyFill="1" applyBorder="1" applyProtection="1">
      <protection locked="0"/>
    </xf>
    <xf numFmtId="2" fontId="12" fillId="3" borderId="1" xfId="2" applyNumberFormat="1" applyFill="1" applyBorder="1" applyProtection="1">
      <protection locked="0"/>
    </xf>
    <xf numFmtId="2" fontId="12" fillId="3" borderId="1" xfId="2" applyNumberFormat="1" applyFill="1" applyBorder="1" applyProtection="1">
      <protection locked="0"/>
    </xf>
    <xf numFmtId="2" fontId="12" fillId="3" borderId="1" xfId="2" applyNumberFormat="1" applyFill="1" applyBorder="1" applyProtection="1">
      <protection locked="0"/>
    </xf>
    <xf numFmtId="2" fontId="12" fillId="3" borderId="14" xfId="2" applyNumberFormat="1" applyFill="1" applyBorder="1" applyProtection="1">
      <protection locked="0"/>
    </xf>
    <xf numFmtId="0" fontId="12" fillId="3" borderId="1" xfId="2" applyFont="1" applyFill="1" applyBorder="1" applyProtection="1">
      <protection locked="0"/>
    </xf>
    <xf numFmtId="2" fontId="12" fillId="3" borderId="2" xfId="2" applyNumberFormat="1" applyFill="1" applyBorder="1" applyProtection="1">
      <protection locked="0"/>
    </xf>
    <xf numFmtId="2" fontId="12" fillId="3" borderId="2" xfId="2" applyNumberFormat="1" applyFill="1" applyBorder="1" applyProtection="1">
      <protection locked="0"/>
    </xf>
    <xf numFmtId="2" fontId="12" fillId="3" borderId="2" xfId="2" applyNumberFormat="1" applyFill="1" applyBorder="1" applyProtection="1">
      <protection locked="0"/>
    </xf>
    <xf numFmtId="2" fontId="12" fillId="3" borderId="2" xfId="2" applyNumberFormat="1" applyFill="1" applyBorder="1" applyProtection="1">
      <protection locked="0"/>
    </xf>
    <xf numFmtId="2" fontId="12" fillId="3" borderId="20" xfId="2" applyNumberFormat="1" applyFill="1" applyBorder="1" applyProtection="1">
      <protection locked="0"/>
    </xf>
    <xf numFmtId="0" fontId="12" fillId="3" borderId="2" xfId="2" applyFont="1" applyFill="1" applyBorder="1" applyProtection="1">
      <protection locked="0"/>
    </xf>
    <xf numFmtId="2" fontId="12" fillId="3" borderId="1" xfId="2" applyNumberFormat="1" applyFill="1" applyBorder="1" applyProtection="1">
      <protection locked="0"/>
    </xf>
    <xf numFmtId="2" fontId="12" fillId="3" borderId="1" xfId="2" applyNumberFormat="1" applyFill="1" applyBorder="1" applyProtection="1">
      <protection locked="0"/>
    </xf>
    <xf numFmtId="2" fontId="12" fillId="3" borderId="1" xfId="2" applyNumberFormat="1" applyFill="1" applyBorder="1" applyProtection="1">
      <protection locked="0"/>
    </xf>
    <xf numFmtId="2" fontId="12" fillId="3" borderId="1" xfId="2" applyNumberFormat="1" applyFill="1" applyBorder="1" applyProtection="1">
      <protection locked="0"/>
    </xf>
    <xf numFmtId="2" fontId="12" fillId="3" borderId="14" xfId="2" applyNumberFormat="1" applyFill="1" applyBorder="1" applyProtection="1">
      <protection locked="0"/>
    </xf>
    <xf numFmtId="0" fontId="12" fillId="3" borderId="9" xfId="2" applyFont="1" applyFill="1" applyBorder="1" applyAlignment="1" applyProtection="1">
      <alignment wrapText="1"/>
      <protection locked="0"/>
    </xf>
    <xf numFmtId="0" fontId="12" fillId="3" borderId="1" xfId="2" applyFont="1" applyFill="1" applyBorder="1" applyAlignment="1" applyProtection="1">
      <alignment wrapText="1"/>
      <protection locked="0"/>
    </xf>
    <xf numFmtId="0" fontId="12" fillId="3" borderId="17" xfId="2" applyFill="1" applyBorder="1" applyAlignment="1" applyProtection="1">
      <alignment wrapText="1"/>
      <protection locked="0"/>
    </xf>
    <xf numFmtId="0" fontId="12" fillId="3" borderId="9" xfId="2" applyFont="1" applyFill="1" applyBorder="1" applyProtection="1">
      <protection locked="0"/>
    </xf>
    <xf numFmtId="0" fontId="12" fillId="3" borderId="1" xfId="2" applyFont="1" applyFill="1" applyBorder="1" applyProtection="1">
      <protection locked="0"/>
    </xf>
    <xf numFmtId="0" fontId="12" fillId="3" borderId="17" xfId="2" applyFill="1" applyBorder="1" applyProtection="1">
      <protection locked="0"/>
    </xf>
    <xf numFmtId="2" fontId="12" fillId="3" borderId="9" xfId="2" applyNumberFormat="1" applyFont="1" applyFill="1" applyBorder="1" applyProtection="1">
      <protection locked="0"/>
    </xf>
    <xf numFmtId="2" fontId="12" fillId="3" borderId="1" xfId="2" applyNumberFormat="1" applyFont="1" applyFill="1" applyBorder="1" applyProtection="1">
      <protection locked="0"/>
    </xf>
    <xf numFmtId="2" fontId="12" fillId="3" borderId="17" xfId="2" applyNumberFormat="1" applyFill="1" applyBorder="1" applyProtection="1">
      <protection locked="0"/>
    </xf>
    <xf numFmtId="2" fontId="12" fillId="3" borderId="9" xfId="2" applyNumberFormat="1" applyFont="1" applyFill="1" applyBorder="1" applyProtection="1">
      <protection locked="0"/>
    </xf>
    <xf numFmtId="2" fontId="12" fillId="3" borderId="1" xfId="2" applyNumberFormat="1" applyFont="1" applyFill="1" applyBorder="1" applyProtection="1">
      <protection locked="0"/>
    </xf>
    <xf numFmtId="2" fontId="12" fillId="3" borderId="17" xfId="2" applyNumberFormat="1" applyFill="1" applyBorder="1" applyProtection="1">
      <protection locked="0"/>
    </xf>
    <xf numFmtId="2" fontId="12" fillId="3" borderId="9" xfId="2" applyNumberFormat="1" applyFont="1" applyFill="1" applyBorder="1" applyProtection="1">
      <protection locked="0"/>
    </xf>
    <xf numFmtId="2" fontId="12" fillId="3" borderId="10" xfId="2" applyNumberFormat="1" applyFill="1" applyBorder="1" applyProtection="1">
      <protection locked="0"/>
    </xf>
    <xf numFmtId="2" fontId="12" fillId="3" borderId="1" xfId="2" applyNumberFormat="1" applyFont="1" applyFill="1" applyBorder="1" applyProtection="1">
      <protection locked="0"/>
    </xf>
    <xf numFmtId="2" fontId="12" fillId="3" borderId="14" xfId="2" applyNumberFormat="1" applyFill="1" applyBorder="1" applyProtection="1">
      <protection locked="0"/>
    </xf>
    <xf numFmtId="2" fontId="12" fillId="3" borderId="17" xfId="2" applyNumberFormat="1" applyFill="1" applyBorder="1" applyProtection="1">
      <protection locked="0"/>
    </xf>
    <xf numFmtId="2" fontId="12" fillId="3" borderId="19" xfId="2" applyNumberFormat="1" applyFill="1" applyBorder="1" applyProtection="1">
      <protection locked="0"/>
    </xf>
    <xf numFmtId="2" fontId="12" fillId="3" borderId="9" xfId="2" applyNumberFormat="1" applyFont="1" applyFill="1" applyBorder="1" applyProtection="1">
      <protection locked="0"/>
    </xf>
    <xf numFmtId="2" fontId="12" fillId="3" borderId="1" xfId="2" applyNumberFormat="1" applyFont="1" applyFill="1" applyBorder="1" applyProtection="1">
      <protection locked="0"/>
    </xf>
    <xf numFmtId="2" fontId="12" fillId="3" borderId="17" xfId="2" applyNumberFormat="1" applyFill="1" applyBorder="1" applyProtection="1">
      <protection locked="0"/>
    </xf>
    <xf numFmtId="0" fontId="12" fillId="3" borderId="9" xfId="2" applyFill="1" applyBorder="1" applyAlignment="1" applyProtection="1">
      <alignment wrapText="1"/>
      <protection locked="0"/>
    </xf>
    <xf numFmtId="0" fontId="12" fillId="3" borderId="1" xfId="2" applyFill="1" applyBorder="1" applyAlignment="1" applyProtection="1">
      <alignment wrapText="1"/>
      <protection locked="0"/>
    </xf>
    <xf numFmtId="0" fontId="12" fillId="3" borderId="17" xfId="2" applyFill="1" applyBorder="1" applyAlignment="1" applyProtection="1">
      <alignment wrapText="1"/>
      <protection locked="0"/>
    </xf>
    <xf numFmtId="0" fontId="12" fillId="3" borderId="2" xfId="2" applyFill="1" applyBorder="1" applyAlignment="1" applyProtection="1">
      <alignment wrapText="1"/>
      <protection locked="0"/>
    </xf>
    <xf numFmtId="0" fontId="12" fillId="3" borderId="9" xfId="2" applyFill="1" applyBorder="1" applyAlignment="1" applyProtection="1">
      <alignment wrapText="1"/>
      <protection locked="0"/>
    </xf>
    <xf numFmtId="0" fontId="12" fillId="3" borderId="1" xfId="2" applyFill="1" applyBorder="1" applyProtection="1">
      <protection locked="0"/>
    </xf>
    <xf numFmtId="0" fontId="12" fillId="3" borderId="17" xfId="2" applyFill="1" applyBorder="1" applyProtection="1">
      <protection locked="0"/>
    </xf>
    <xf numFmtId="0" fontId="12" fillId="3" borderId="2" xfId="2" applyFill="1" applyBorder="1" applyProtection="1">
      <protection locked="0"/>
    </xf>
    <xf numFmtId="2" fontId="12" fillId="3" borderId="1" xfId="2" applyNumberFormat="1" applyFill="1" applyBorder="1" applyProtection="1">
      <protection locked="0"/>
    </xf>
    <xf numFmtId="2" fontId="12" fillId="3" borderId="17" xfId="2" applyNumberFormat="1" applyFill="1" applyBorder="1" applyProtection="1">
      <protection locked="0"/>
    </xf>
    <xf numFmtId="2" fontId="12" fillId="3" borderId="2" xfId="2" applyNumberFormat="1" applyFill="1" applyBorder="1" applyProtection="1">
      <protection locked="0"/>
    </xf>
    <xf numFmtId="49" fontId="12" fillId="3" borderId="9" xfId="2" applyNumberFormat="1" applyFill="1" applyBorder="1" applyProtection="1">
      <protection locked="0"/>
    </xf>
    <xf numFmtId="2" fontId="12" fillId="3" borderId="9" xfId="2" applyNumberFormat="1" applyFill="1" applyBorder="1" applyProtection="1">
      <protection locked="0"/>
    </xf>
    <xf numFmtId="2" fontId="12" fillId="3" borderId="1" xfId="2" applyNumberFormat="1" applyFill="1" applyBorder="1" applyProtection="1">
      <protection locked="0"/>
    </xf>
    <xf numFmtId="2" fontId="12" fillId="3" borderId="17" xfId="2" applyNumberFormat="1" applyFill="1" applyBorder="1" applyProtection="1">
      <protection locked="0"/>
    </xf>
    <xf numFmtId="2" fontId="12" fillId="3" borderId="2" xfId="2" applyNumberFormat="1" applyFill="1" applyBorder="1" applyProtection="1">
      <protection locked="0"/>
    </xf>
    <xf numFmtId="2" fontId="12" fillId="3" borderId="1" xfId="2" applyNumberFormat="1" applyFill="1" applyBorder="1" applyProtection="1">
      <protection locked="0"/>
    </xf>
    <xf numFmtId="2" fontId="12" fillId="3" borderId="17" xfId="2" applyNumberFormat="1" applyFill="1" applyBorder="1" applyProtection="1">
      <protection locked="0"/>
    </xf>
    <xf numFmtId="2" fontId="12" fillId="3" borderId="2" xfId="2" applyNumberFormat="1" applyFill="1" applyBorder="1" applyProtection="1">
      <protection locked="0"/>
    </xf>
    <xf numFmtId="2" fontId="12" fillId="3" borderId="9" xfId="2" applyNumberFormat="1" applyFill="1" applyBorder="1" applyProtection="1">
      <protection locked="0"/>
    </xf>
    <xf numFmtId="2" fontId="12" fillId="3" borderId="1" xfId="2" applyNumberFormat="1" applyFill="1" applyBorder="1" applyProtection="1">
      <protection locked="0"/>
    </xf>
    <xf numFmtId="2" fontId="12" fillId="3" borderId="17" xfId="2" applyNumberFormat="1" applyFill="1" applyBorder="1" applyProtection="1">
      <protection locked="0"/>
    </xf>
    <xf numFmtId="2" fontId="12" fillId="3" borderId="2" xfId="2" applyNumberFormat="1" applyFill="1" applyBorder="1" applyProtection="1">
      <protection locked="0"/>
    </xf>
    <xf numFmtId="2" fontId="12" fillId="3" borderId="10" xfId="2" applyNumberFormat="1" applyFill="1" applyBorder="1" applyProtection="1">
      <protection locked="0"/>
    </xf>
    <xf numFmtId="2" fontId="12" fillId="3" borderId="14" xfId="2" applyNumberFormat="1" applyFill="1" applyBorder="1" applyProtection="1">
      <protection locked="0"/>
    </xf>
    <xf numFmtId="2" fontId="12" fillId="3" borderId="19" xfId="2" applyNumberFormat="1" applyFill="1" applyBorder="1" applyProtection="1">
      <protection locked="0"/>
    </xf>
    <xf numFmtId="2" fontId="12" fillId="3" borderId="18" xfId="2" applyNumberFormat="1" applyFill="1" applyBorder="1" applyProtection="1">
      <protection locked="0"/>
    </xf>
    <xf numFmtId="0" fontId="0" fillId="3" borderId="24" xfId="0" applyFill="1" applyBorder="1" applyAlignment="1" applyProtection="1">
      <alignment wrapText="1"/>
      <protection locked="0"/>
    </xf>
    <xf numFmtId="0" fontId="0" fillId="3" borderId="24" xfId="0" applyFill="1" applyBorder="1" applyProtection="1">
      <protection locked="0"/>
    </xf>
    <xf numFmtId="0" fontId="0" fillId="3" borderId="25" xfId="0" applyFill="1" applyBorder="1" applyProtection="1">
      <protection locked="0"/>
    </xf>
    <xf numFmtId="2" fontId="12" fillId="3" borderId="2" xfId="2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1" xr:uid="{092F02EC-03F2-4F36-9261-3F76614F039A}"/>
    <cellStyle name="Обычный 3" xfId="2" xr:uid="{B7DCCF79-49AB-4FC4-9DDA-04E147EBEA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BDD2F-72FB-448A-A047-7351DDE9F3A3}">
  <dimension ref="A1:L87"/>
  <sheetViews>
    <sheetView tabSelected="1" workbookViewId="0">
      <pane ySplit="5" topLeftCell="A6" activePane="bottomLeft" state="frozen"/>
      <selection pane="bottomLeft" activeCell="D35" sqref="D35"/>
    </sheetView>
  </sheetViews>
  <sheetFormatPr defaultRowHeight="14.4" x14ac:dyDescent="0.3"/>
  <cols>
    <col min="4" max="4" width="11.6640625" customWidth="1"/>
    <col min="5" max="5" width="37.44140625" customWidth="1"/>
    <col min="6" max="7" width="11.77734375" customWidth="1"/>
    <col min="11" max="11" width="11.6640625" customWidth="1"/>
  </cols>
  <sheetData>
    <row r="1" spans="1:12" x14ac:dyDescent="0.3">
      <c r="A1" s="1" t="s">
        <v>0</v>
      </c>
      <c r="B1" s="2"/>
      <c r="C1" s="252" t="s">
        <v>97</v>
      </c>
      <c r="D1" s="253"/>
      <c r="E1" s="253"/>
      <c r="F1" s="3" t="s">
        <v>1</v>
      </c>
      <c r="G1" s="2" t="s">
        <v>2</v>
      </c>
      <c r="H1" s="254" t="s">
        <v>98</v>
      </c>
      <c r="I1" s="254"/>
      <c r="J1" s="254"/>
      <c r="K1" s="254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254" t="s">
        <v>99</v>
      </c>
      <c r="I2" s="254"/>
      <c r="J2" s="254"/>
      <c r="K2" s="254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20</v>
      </c>
      <c r="I3" s="8">
        <v>11</v>
      </c>
      <c r="J3" s="9">
        <v>2023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8.600000000000001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45" t="s">
        <v>34</v>
      </c>
      <c r="F6" s="41" t="s">
        <v>39</v>
      </c>
      <c r="G6" s="41">
        <v>10</v>
      </c>
      <c r="H6" s="41">
        <v>8</v>
      </c>
      <c r="I6" s="50">
        <v>36</v>
      </c>
      <c r="J6" s="41">
        <v>257</v>
      </c>
      <c r="K6" s="41" t="s">
        <v>30</v>
      </c>
      <c r="L6" s="41">
        <v>31.09</v>
      </c>
    </row>
    <row r="7" spans="1:12" ht="16.8" customHeight="1" x14ac:dyDescent="0.3">
      <c r="A7" s="20"/>
      <c r="B7" s="21"/>
      <c r="C7" s="22"/>
      <c r="D7" s="23"/>
      <c r="E7" s="46" t="s">
        <v>100</v>
      </c>
      <c r="F7" s="42">
        <v>30</v>
      </c>
      <c r="G7" s="42">
        <v>0.9</v>
      </c>
      <c r="H7" s="42">
        <v>0.15</v>
      </c>
      <c r="I7" s="51">
        <v>2.19</v>
      </c>
      <c r="J7" s="42">
        <v>17</v>
      </c>
      <c r="K7" s="42" t="s">
        <v>31</v>
      </c>
      <c r="L7" s="42">
        <v>15</v>
      </c>
    </row>
    <row r="8" spans="1:12" ht="16.8" customHeight="1" x14ac:dyDescent="0.3">
      <c r="A8" s="20"/>
      <c r="B8" s="21"/>
      <c r="C8" s="22"/>
      <c r="D8" s="27" t="s">
        <v>25</v>
      </c>
      <c r="E8" s="47" t="s">
        <v>35</v>
      </c>
      <c r="F8" s="43">
        <v>200</v>
      </c>
      <c r="G8" s="43">
        <v>0.2</v>
      </c>
      <c r="H8" s="43">
        <v>0.05</v>
      </c>
      <c r="I8" s="52">
        <v>12.1</v>
      </c>
      <c r="J8" s="43">
        <v>46</v>
      </c>
      <c r="K8" s="43" t="s">
        <v>31</v>
      </c>
      <c r="L8" s="43">
        <v>5.28</v>
      </c>
    </row>
    <row r="9" spans="1:12" ht="16.2" customHeight="1" x14ac:dyDescent="0.3">
      <c r="A9" s="20"/>
      <c r="B9" s="21"/>
      <c r="C9" s="22"/>
      <c r="D9" s="27" t="s">
        <v>26</v>
      </c>
      <c r="E9" s="47" t="s">
        <v>38</v>
      </c>
      <c r="F9" s="43">
        <v>30</v>
      </c>
      <c r="G9" s="43">
        <v>1.74</v>
      </c>
      <c r="H9" s="49">
        <v>0.22</v>
      </c>
      <c r="I9" s="52">
        <v>10.63</v>
      </c>
      <c r="J9" s="43">
        <v>70</v>
      </c>
      <c r="K9" s="43" t="s">
        <v>32</v>
      </c>
      <c r="L9" s="43">
        <v>3.54</v>
      </c>
    </row>
    <row r="10" spans="1:12" ht="15" thickBot="1" x14ac:dyDescent="0.35">
      <c r="A10" s="20"/>
      <c r="B10" s="21"/>
      <c r="C10" s="22"/>
      <c r="D10" s="27" t="s">
        <v>27</v>
      </c>
      <c r="E10" s="48" t="s">
        <v>37</v>
      </c>
      <c r="F10" s="44">
        <v>189</v>
      </c>
      <c r="G10" s="44">
        <v>3</v>
      </c>
      <c r="H10" s="44">
        <v>1</v>
      </c>
      <c r="I10" s="53">
        <v>42</v>
      </c>
      <c r="J10" s="44">
        <v>135</v>
      </c>
      <c r="K10" s="44" t="s">
        <v>33</v>
      </c>
      <c r="L10" s="44">
        <v>25.09</v>
      </c>
    </row>
    <row r="11" spans="1:12" ht="17.399999999999999" customHeight="1" x14ac:dyDescent="0.3">
      <c r="A11" s="20"/>
      <c r="B11" s="21"/>
      <c r="C11" s="22"/>
      <c r="D11" s="27"/>
      <c r="E11" s="248"/>
      <c r="F11" s="249"/>
      <c r="G11" s="249"/>
      <c r="H11" s="249"/>
      <c r="I11" s="250"/>
      <c r="J11" s="249"/>
      <c r="K11" s="250"/>
      <c r="L11" s="249"/>
    </row>
    <row r="12" spans="1:12" x14ac:dyDescent="0.3">
      <c r="A12" s="20"/>
      <c r="B12" s="21"/>
      <c r="C12" s="22"/>
      <c r="D12" s="23"/>
      <c r="E12" s="24"/>
      <c r="F12" s="25"/>
      <c r="G12" s="25"/>
      <c r="H12" s="25"/>
      <c r="I12" s="25"/>
      <c r="J12" s="25"/>
      <c r="K12" s="26"/>
      <c r="L12" s="25"/>
    </row>
    <row r="13" spans="1:12" x14ac:dyDescent="0.3">
      <c r="A13" s="20"/>
      <c r="B13" s="21"/>
      <c r="C13" s="22"/>
      <c r="D13" s="23"/>
      <c r="E13" s="24"/>
      <c r="F13" s="25"/>
      <c r="G13" s="25"/>
      <c r="H13" s="25"/>
      <c r="I13" s="25"/>
      <c r="J13" s="25"/>
      <c r="K13" s="26"/>
      <c r="L13" s="25"/>
    </row>
    <row r="14" spans="1:12" ht="15" thickBot="1" x14ac:dyDescent="0.35">
      <c r="A14" s="28"/>
      <c r="B14" s="29"/>
      <c r="C14" s="30"/>
      <c r="D14" s="31" t="s">
        <v>28</v>
      </c>
      <c r="E14" s="32"/>
      <c r="F14" s="33">
        <f>SUM(F6:F13)</f>
        <v>449</v>
      </c>
      <c r="G14" s="33">
        <f>SUM(G6:G13)</f>
        <v>15.84</v>
      </c>
      <c r="H14" s="33">
        <f>SUM(H6:H13)</f>
        <v>9.4200000000000017</v>
      </c>
      <c r="I14" s="33">
        <f>SUM(I6:I13)</f>
        <v>102.92</v>
      </c>
      <c r="J14" s="33">
        <f>SUM(J6:J13)</f>
        <v>525</v>
      </c>
      <c r="K14" s="34"/>
      <c r="L14" s="33">
        <f>SUM(L6:L13)</f>
        <v>80</v>
      </c>
    </row>
    <row r="15" spans="1:12" ht="19.2" customHeight="1" x14ac:dyDescent="0.3">
      <c r="A15" s="36">
        <v>1</v>
      </c>
      <c r="B15" s="21">
        <v>2</v>
      </c>
      <c r="C15" s="17" t="s">
        <v>23</v>
      </c>
      <c r="D15" s="18" t="s">
        <v>24</v>
      </c>
      <c r="E15" s="57" t="s">
        <v>46</v>
      </c>
      <c r="F15" s="62" t="s">
        <v>52</v>
      </c>
      <c r="G15" s="68">
        <v>13.47</v>
      </c>
      <c r="H15" s="72">
        <v>11.44</v>
      </c>
      <c r="I15" s="75">
        <v>10.64</v>
      </c>
      <c r="J15" s="63">
        <v>196</v>
      </c>
      <c r="K15" s="55" t="s">
        <v>40</v>
      </c>
      <c r="L15" s="65">
        <v>51.95</v>
      </c>
    </row>
    <row r="16" spans="1:12" x14ac:dyDescent="0.3">
      <c r="A16" s="36"/>
      <c r="B16" s="21"/>
      <c r="C16" s="22"/>
      <c r="D16" s="23"/>
      <c r="E16" s="58" t="s">
        <v>47</v>
      </c>
      <c r="F16" s="60">
        <v>150</v>
      </c>
      <c r="G16" s="69">
        <v>3.6</v>
      </c>
      <c r="H16" s="71">
        <v>6</v>
      </c>
      <c r="I16" s="76">
        <v>37</v>
      </c>
      <c r="J16" s="63">
        <v>221</v>
      </c>
      <c r="K16" s="54" t="s">
        <v>41</v>
      </c>
      <c r="L16" s="66">
        <v>12.07</v>
      </c>
    </row>
    <row r="17" spans="1:12" x14ac:dyDescent="0.3">
      <c r="A17" s="36"/>
      <c r="B17" s="21"/>
      <c r="C17" s="22"/>
      <c r="D17" s="27" t="s">
        <v>25</v>
      </c>
      <c r="E17" s="58" t="s">
        <v>48</v>
      </c>
      <c r="F17" s="60">
        <v>200</v>
      </c>
      <c r="G17" s="69">
        <v>0.32</v>
      </c>
      <c r="H17" s="74">
        <v>0</v>
      </c>
      <c r="I17" s="76">
        <v>35.799999999999997</v>
      </c>
      <c r="J17" s="63">
        <v>98</v>
      </c>
      <c r="K17" s="54" t="s">
        <v>43</v>
      </c>
      <c r="L17" s="66">
        <v>9.0500000000000007</v>
      </c>
    </row>
    <row r="18" spans="1:12" x14ac:dyDescent="0.3">
      <c r="A18" s="36"/>
      <c r="B18" s="21"/>
      <c r="C18" s="22"/>
      <c r="D18" s="27" t="s">
        <v>26</v>
      </c>
      <c r="E18" s="58" t="s">
        <v>49</v>
      </c>
      <c r="F18" s="60">
        <v>25</v>
      </c>
      <c r="G18" s="69">
        <v>1.65</v>
      </c>
      <c r="H18" s="73">
        <v>0.28999999999999998</v>
      </c>
      <c r="I18" s="76">
        <v>10.38</v>
      </c>
      <c r="J18" s="63">
        <v>70</v>
      </c>
      <c r="K18" s="54" t="s">
        <v>42</v>
      </c>
      <c r="L18" s="66">
        <v>2.4700000000000002</v>
      </c>
    </row>
    <row r="19" spans="1:12" ht="15" thickBot="1" x14ac:dyDescent="0.35">
      <c r="A19" s="36"/>
      <c r="B19" s="21"/>
      <c r="C19" s="22"/>
      <c r="D19" s="27" t="s">
        <v>45</v>
      </c>
      <c r="E19" s="59" t="s">
        <v>50</v>
      </c>
      <c r="F19" s="61">
        <v>30</v>
      </c>
      <c r="G19" s="70">
        <v>0.24</v>
      </c>
      <c r="H19" s="74">
        <v>0.03</v>
      </c>
      <c r="I19" s="77">
        <v>0.78</v>
      </c>
      <c r="J19" s="64">
        <v>4</v>
      </c>
      <c r="K19" s="56" t="s">
        <v>44</v>
      </c>
      <c r="L19" s="67">
        <v>4.46</v>
      </c>
    </row>
    <row r="20" spans="1:12" x14ac:dyDescent="0.3">
      <c r="A20" s="36"/>
      <c r="B20" s="21"/>
      <c r="C20" s="22"/>
      <c r="D20" s="23"/>
      <c r="E20" s="24"/>
      <c r="F20" s="25"/>
      <c r="G20" s="25"/>
      <c r="H20" s="25"/>
      <c r="I20" s="25"/>
      <c r="J20" s="25"/>
      <c r="K20" s="26"/>
      <c r="L20" s="25"/>
    </row>
    <row r="21" spans="1:12" x14ac:dyDescent="0.3">
      <c r="A21" s="36"/>
      <c r="B21" s="21"/>
      <c r="C21" s="22"/>
      <c r="D21" s="23"/>
      <c r="E21" s="24"/>
      <c r="F21" s="25"/>
      <c r="G21" s="25"/>
      <c r="H21" s="25"/>
      <c r="I21" s="25"/>
      <c r="J21" s="25"/>
      <c r="K21" s="26"/>
      <c r="L21" s="25"/>
    </row>
    <row r="22" spans="1:12" ht="15" thickBot="1" x14ac:dyDescent="0.35">
      <c r="A22" s="37"/>
      <c r="B22" s="29"/>
      <c r="C22" s="30"/>
      <c r="D22" s="31" t="s">
        <v>28</v>
      </c>
      <c r="E22" s="32"/>
      <c r="F22" s="33">
        <f>SUM(F15:F21)</f>
        <v>405</v>
      </c>
      <c r="G22" s="33">
        <f t="shared" ref="G22:L22" si="0">SUM(G15:G21)</f>
        <v>19.279999999999998</v>
      </c>
      <c r="H22" s="33">
        <f t="shared" si="0"/>
        <v>17.759999999999998</v>
      </c>
      <c r="I22" s="33">
        <f t="shared" si="0"/>
        <v>94.6</v>
      </c>
      <c r="J22" s="33">
        <f t="shared" si="0"/>
        <v>589</v>
      </c>
      <c r="K22" s="34"/>
      <c r="L22" s="33">
        <f t="shared" si="0"/>
        <v>80</v>
      </c>
    </row>
    <row r="23" spans="1:12" x14ac:dyDescent="0.3">
      <c r="A23" s="15">
        <v>1</v>
      </c>
      <c r="B23" s="16">
        <v>3</v>
      </c>
      <c r="C23" s="17" t="s">
        <v>23</v>
      </c>
      <c r="D23" s="18" t="s">
        <v>24</v>
      </c>
      <c r="E23" s="79" t="s">
        <v>56</v>
      </c>
      <c r="F23" s="90">
        <v>130</v>
      </c>
      <c r="G23" s="19">
        <v>19.850000000000001</v>
      </c>
      <c r="H23" s="19">
        <v>9.36</v>
      </c>
      <c r="I23" s="19">
        <v>13.35</v>
      </c>
      <c r="J23" s="19">
        <v>217</v>
      </c>
      <c r="K23" s="78" t="s">
        <v>59</v>
      </c>
      <c r="L23" s="85">
        <v>60.19</v>
      </c>
    </row>
    <row r="24" spans="1:12" x14ac:dyDescent="0.3">
      <c r="A24" s="20"/>
      <c r="B24" s="21"/>
      <c r="C24" s="22"/>
      <c r="D24" s="23"/>
      <c r="E24" s="24" t="s">
        <v>57</v>
      </c>
      <c r="F24" s="35">
        <v>30</v>
      </c>
      <c r="G24" s="24">
        <v>0.02</v>
      </c>
      <c r="H24" s="24">
        <v>6.0000000000000001E-3</v>
      </c>
      <c r="I24" s="24">
        <v>3.8</v>
      </c>
      <c r="J24" s="24">
        <v>72</v>
      </c>
      <c r="K24" s="80" t="s">
        <v>58</v>
      </c>
      <c r="L24" s="87"/>
    </row>
    <row r="25" spans="1:12" x14ac:dyDescent="0.3">
      <c r="A25" s="20"/>
      <c r="B25" s="21"/>
      <c r="C25" s="22"/>
      <c r="D25" s="27" t="s">
        <v>25</v>
      </c>
      <c r="E25" s="81" t="s">
        <v>54</v>
      </c>
      <c r="F25" s="91" t="s">
        <v>51</v>
      </c>
      <c r="G25" s="91">
        <v>0.26</v>
      </c>
      <c r="H25" s="91">
        <v>0.05</v>
      </c>
      <c r="I25" s="92">
        <v>15.22</v>
      </c>
      <c r="J25" s="24">
        <v>59</v>
      </c>
      <c r="K25" s="86" t="s">
        <v>53</v>
      </c>
      <c r="L25" s="87">
        <v>3.6</v>
      </c>
    </row>
    <row r="26" spans="1:12" x14ac:dyDescent="0.3">
      <c r="A26" s="20"/>
      <c r="B26" s="21"/>
      <c r="C26" s="22"/>
      <c r="D26" s="27" t="s">
        <v>26</v>
      </c>
      <c r="E26" s="81" t="s">
        <v>36</v>
      </c>
      <c r="F26" s="24">
        <v>20</v>
      </c>
      <c r="G26" s="24">
        <v>1.58</v>
      </c>
      <c r="H26" s="24">
        <v>0.2</v>
      </c>
      <c r="I26" s="24">
        <v>9.66</v>
      </c>
      <c r="J26" s="24">
        <v>47</v>
      </c>
      <c r="K26" s="83" t="s">
        <v>32</v>
      </c>
      <c r="L26" s="87">
        <v>2.36</v>
      </c>
    </row>
    <row r="27" spans="1:12" ht="15" thickBot="1" x14ac:dyDescent="0.35">
      <c r="A27" s="20"/>
      <c r="B27" s="21"/>
      <c r="C27" s="22"/>
      <c r="D27" s="27" t="s">
        <v>27</v>
      </c>
      <c r="E27" s="81" t="s">
        <v>37</v>
      </c>
      <c r="F27" s="24">
        <v>117</v>
      </c>
      <c r="G27" s="24">
        <v>0.43</v>
      </c>
      <c r="H27" s="24">
        <v>0.17</v>
      </c>
      <c r="I27" s="93">
        <v>14.6</v>
      </c>
      <c r="J27" s="24">
        <v>55</v>
      </c>
      <c r="K27" s="83" t="s">
        <v>33</v>
      </c>
      <c r="L27" s="88">
        <v>11.56</v>
      </c>
    </row>
    <row r="28" spans="1:12" ht="15" thickBot="1" x14ac:dyDescent="0.35">
      <c r="A28" s="20"/>
      <c r="B28" s="21"/>
      <c r="C28" s="22"/>
      <c r="D28" s="23"/>
      <c r="E28" s="82" t="s">
        <v>55</v>
      </c>
      <c r="F28" s="24">
        <v>20</v>
      </c>
      <c r="G28" s="24">
        <v>1.62</v>
      </c>
      <c r="H28" s="24">
        <v>2.2599999999999998</v>
      </c>
      <c r="I28" s="24">
        <v>2.16</v>
      </c>
      <c r="J28" s="24">
        <v>60</v>
      </c>
      <c r="K28" s="84" t="s">
        <v>32</v>
      </c>
      <c r="L28" s="89">
        <v>2.29</v>
      </c>
    </row>
    <row r="29" spans="1:12" x14ac:dyDescent="0.3">
      <c r="A29" s="20"/>
      <c r="B29" s="21"/>
      <c r="C29" s="22"/>
      <c r="D29" s="23"/>
      <c r="E29" s="24"/>
      <c r="F29" s="25"/>
      <c r="G29" s="25"/>
      <c r="H29" s="25"/>
      <c r="I29" s="25"/>
      <c r="J29" s="25"/>
      <c r="K29" s="26"/>
      <c r="L29" s="25"/>
    </row>
    <row r="30" spans="1:12" ht="15" thickBot="1" x14ac:dyDescent="0.35">
      <c r="A30" s="28"/>
      <c r="B30" s="29"/>
      <c r="C30" s="30"/>
      <c r="D30" s="31" t="s">
        <v>28</v>
      </c>
      <c r="E30" s="32"/>
      <c r="F30" s="33">
        <f>SUM(F23:F29)</f>
        <v>317</v>
      </c>
      <c r="G30" s="33">
        <f t="shared" ref="G30:L30" si="1">SUM(G23:G29)</f>
        <v>23.76</v>
      </c>
      <c r="H30" s="33">
        <f t="shared" si="1"/>
        <v>12.045999999999999</v>
      </c>
      <c r="I30" s="33">
        <f t="shared" si="1"/>
        <v>58.790000000000006</v>
      </c>
      <c r="J30" s="33">
        <f t="shared" si="1"/>
        <v>510</v>
      </c>
      <c r="K30" s="34"/>
      <c r="L30" s="33">
        <f t="shared" si="1"/>
        <v>80.000000000000014</v>
      </c>
    </row>
    <row r="31" spans="1:12" x14ac:dyDescent="0.3">
      <c r="A31" s="15">
        <v>1</v>
      </c>
      <c r="B31" s="16">
        <v>4</v>
      </c>
      <c r="C31" s="17" t="s">
        <v>23</v>
      </c>
      <c r="D31" s="18" t="s">
        <v>24</v>
      </c>
      <c r="E31" s="95" t="s">
        <v>60</v>
      </c>
      <c r="F31" s="101" t="s">
        <v>64</v>
      </c>
      <c r="G31" s="110">
        <v>7</v>
      </c>
      <c r="H31" s="110">
        <v>18.420000000000002</v>
      </c>
      <c r="I31" s="110">
        <v>9.8800000000000008</v>
      </c>
      <c r="J31" s="107">
        <v>231</v>
      </c>
      <c r="K31" s="115" t="s">
        <v>66</v>
      </c>
      <c r="L31" s="104">
        <v>23.87</v>
      </c>
    </row>
    <row r="32" spans="1:12" ht="15" thickBot="1" x14ac:dyDescent="0.35">
      <c r="A32" s="20"/>
      <c r="B32" s="21"/>
      <c r="C32" s="22"/>
      <c r="D32" s="23"/>
      <c r="E32" s="96" t="s">
        <v>61</v>
      </c>
      <c r="F32" s="102">
        <v>150</v>
      </c>
      <c r="G32" s="111">
        <v>4.0999999999999996</v>
      </c>
      <c r="H32" s="111">
        <v>10.8</v>
      </c>
      <c r="I32" s="112">
        <v>39.840000000000003</v>
      </c>
      <c r="J32" s="108">
        <v>232</v>
      </c>
      <c r="K32" s="116" t="s">
        <v>67</v>
      </c>
      <c r="L32" s="105">
        <v>11.63</v>
      </c>
    </row>
    <row r="33" spans="1:12" x14ac:dyDescent="0.3">
      <c r="A33" s="20"/>
      <c r="B33" s="21"/>
      <c r="C33" s="22"/>
      <c r="D33" s="27" t="s">
        <v>25</v>
      </c>
      <c r="E33" s="97" t="s">
        <v>62</v>
      </c>
      <c r="F33" s="101" t="s">
        <v>65</v>
      </c>
      <c r="G33" s="113">
        <v>0.2</v>
      </c>
      <c r="H33" s="113">
        <v>0.05</v>
      </c>
      <c r="I33" s="114">
        <v>15.01</v>
      </c>
      <c r="J33" s="109">
        <v>57</v>
      </c>
      <c r="K33" s="117" t="s">
        <v>68</v>
      </c>
      <c r="L33" s="106">
        <v>2.2799999999999998</v>
      </c>
    </row>
    <row r="34" spans="1:12" x14ac:dyDescent="0.3">
      <c r="A34" s="20"/>
      <c r="B34" s="21"/>
      <c r="C34" s="22"/>
      <c r="D34" s="27" t="s">
        <v>26</v>
      </c>
      <c r="E34" s="97" t="s">
        <v>36</v>
      </c>
      <c r="F34" s="103">
        <v>20</v>
      </c>
      <c r="G34" s="113">
        <v>1.58</v>
      </c>
      <c r="H34" s="113">
        <v>0.2</v>
      </c>
      <c r="I34" s="114">
        <v>9.66</v>
      </c>
      <c r="J34" s="109">
        <v>47</v>
      </c>
      <c r="K34" s="117" t="s">
        <v>32</v>
      </c>
      <c r="L34" s="106">
        <v>2.36</v>
      </c>
    </row>
    <row r="35" spans="1:12" x14ac:dyDescent="0.3">
      <c r="A35" s="20"/>
      <c r="B35" s="21"/>
      <c r="C35" s="22"/>
      <c r="D35" s="27"/>
      <c r="E35" s="97" t="s">
        <v>63</v>
      </c>
      <c r="F35" s="103">
        <v>200</v>
      </c>
      <c r="G35" s="113">
        <v>5.6</v>
      </c>
      <c r="H35" s="113">
        <v>6.4</v>
      </c>
      <c r="I35" s="114">
        <v>19.399999999999999</v>
      </c>
      <c r="J35" s="109">
        <v>158</v>
      </c>
      <c r="K35" s="117" t="s">
        <v>42</v>
      </c>
      <c r="L35" s="106">
        <v>39.86</v>
      </c>
    </row>
    <row r="36" spans="1:12" x14ac:dyDescent="0.3">
      <c r="A36" s="20"/>
      <c r="B36" s="21"/>
      <c r="C36" s="22"/>
      <c r="D36" s="23"/>
      <c r="E36" s="24"/>
      <c r="F36" s="25"/>
      <c r="G36" s="25"/>
      <c r="H36" s="25"/>
      <c r="I36" s="25"/>
      <c r="J36" s="25"/>
      <c r="K36" s="26"/>
      <c r="L36" s="25"/>
    </row>
    <row r="37" spans="1:12" x14ac:dyDescent="0.3">
      <c r="A37" s="20"/>
      <c r="B37" s="21"/>
      <c r="C37" s="22"/>
      <c r="D37" s="23"/>
      <c r="E37" s="24"/>
      <c r="F37" s="25"/>
      <c r="G37" s="25"/>
      <c r="H37" s="25"/>
      <c r="I37" s="25"/>
      <c r="J37" s="25"/>
      <c r="K37" s="26"/>
      <c r="L37" s="25"/>
    </row>
    <row r="38" spans="1:12" ht="15" thickBot="1" x14ac:dyDescent="0.35">
      <c r="A38" s="28"/>
      <c r="B38" s="29"/>
      <c r="C38" s="30"/>
      <c r="D38" s="31" t="s">
        <v>28</v>
      </c>
      <c r="E38" s="32"/>
      <c r="F38" s="33">
        <f>SUM(F31:F37)</f>
        <v>370</v>
      </c>
      <c r="G38" s="33">
        <f t="shared" ref="G38:L38" si="2">SUM(G31:G37)</f>
        <v>18.479999999999997</v>
      </c>
      <c r="H38" s="33">
        <f t="shared" si="2"/>
        <v>35.870000000000005</v>
      </c>
      <c r="I38" s="33">
        <f t="shared" si="2"/>
        <v>93.789999999999992</v>
      </c>
      <c r="J38" s="33">
        <f t="shared" si="2"/>
        <v>725</v>
      </c>
      <c r="K38" s="34"/>
      <c r="L38" s="33">
        <f t="shared" si="2"/>
        <v>80</v>
      </c>
    </row>
    <row r="39" spans="1:12" ht="28.8" x14ac:dyDescent="0.3">
      <c r="A39" s="15">
        <v>1</v>
      </c>
      <c r="B39" s="16">
        <v>5</v>
      </c>
      <c r="C39" s="17" t="s">
        <v>23</v>
      </c>
      <c r="D39" s="18" t="s">
        <v>24</v>
      </c>
      <c r="E39" s="118" t="s">
        <v>69</v>
      </c>
      <c r="F39" s="122" t="s">
        <v>74</v>
      </c>
      <c r="G39" s="125">
        <v>12.02</v>
      </c>
      <c r="H39" s="125">
        <v>11.78</v>
      </c>
      <c r="I39" s="126">
        <v>12.23</v>
      </c>
      <c r="J39" s="124">
        <v>218</v>
      </c>
      <c r="K39" s="142" t="s">
        <v>73</v>
      </c>
      <c r="L39" s="123">
        <v>49.74</v>
      </c>
    </row>
    <row r="40" spans="1:12" x14ac:dyDescent="0.3">
      <c r="A40" s="20"/>
      <c r="B40" s="21"/>
      <c r="C40" s="22"/>
      <c r="D40" s="23"/>
      <c r="E40" s="119" t="s">
        <v>71</v>
      </c>
      <c r="F40" s="127">
        <v>150</v>
      </c>
      <c r="G40" s="130">
        <v>5.0999999999999996</v>
      </c>
      <c r="H40" s="130">
        <v>9.15</v>
      </c>
      <c r="I40" s="131">
        <v>34.200000000000003</v>
      </c>
      <c r="J40" s="129">
        <v>245</v>
      </c>
      <c r="K40" s="143" t="s">
        <v>75</v>
      </c>
      <c r="L40" s="128">
        <v>9.61</v>
      </c>
    </row>
    <row r="41" spans="1:12" x14ac:dyDescent="0.3">
      <c r="A41" s="20"/>
      <c r="B41" s="21"/>
      <c r="C41" s="22"/>
      <c r="D41" s="27" t="s">
        <v>25</v>
      </c>
      <c r="E41" s="120" t="s">
        <v>70</v>
      </c>
      <c r="F41" s="132">
        <v>200</v>
      </c>
      <c r="G41" s="135">
        <v>1.04</v>
      </c>
      <c r="H41" s="135">
        <v>0.06</v>
      </c>
      <c r="I41" s="136">
        <v>30.16</v>
      </c>
      <c r="J41" s="134">
        <v>118</v>
      </c>
      <c r="K41" s="143" t="s">
        <v>76</v>
      </c>
      <c r="L41" s="133">
        <v>9.23</v>
      </c>
    </row>
    <row r="42" spans="1:12" x14ac:dyDescent="0.3">
      <c r="A42" s="20"/>
      <c r="B42" s="21"/>
      <c r="C42" s="22"/>
      <c r="D42" s="27" t="s">
        <v>26</v>
      </c>
      <c r="E42" s="120" t="s">
        <v>38</v>
      </c>
      <c r="F42" s="132">
        <v>30</v>
      </c>
      <c r="G42" s="135">
        <v>1.74</v>
      </c>
      <c r="H42" s="135">
        <v>0.22</v>
      </c>
      <c r="I42" s="136">
        <v>10.63</v>
      </c>
      <c r="J42" s="134">
        <v>70</v>
      </c>
      <c r="K42" s="143" t="s">
        <v>32</v>
      </c>
      <c r="L42" s="133">
        <v>3.54</v>
      </c>
    </row>
    <row r="43" spans="1:12" ht="15" thickBot="1" x14ac:dyDescent="0.35">
      <c r="A43" s="20"/>
      <c r="B43" s="21"/>
      <c r="C43" s="22"/>
      <c r="D43" s="100"/>
      <c r="E43" s="121" t="s">
        <v>72</v>
      </c>
      <c r="F43" s="141">
        <v>20</v>
      </c>
      <c r="G43" s="137">
        <v>0.9</v>
      </c>
      <c r="H43" s="137">
        <v>0.15</v>
      </c>
      <c r="I43" s="138">
        <v>2.19</v>
      </c>
      <c r="J43" s="139">
        <v>12</v>
      </c>
      <c r="K43" s="144" t="s">
        <v>31</v>
      </c>
      <c r="L43" s="140">
        <v>7.88</v>
      </c>
    </row>
    <row r="44" spans="1:12" x14ac:dyDescent="0.3">
      <c r="A44" s="20"/>
      <c r="B44" s="21"/>
      <c r="C44" s="22"/>
      <c r="D44" s="23"/>
      <c r="E44" s="24"/>
      <c r="F44" s="25"/>
      <c r="G44" s="25"/>
      <c r="H44" s="25"/>
      <c r="I44" s="25"/>
      <c r="J44" s="25"/>
      <c r="K44" s="26"/>
      <c r="L44" s="25"/>
    </row>
    <row r="45" spans="1:12" x14ac:dyDescent="0.3">
      <c r="A45" s="20"/>
      <c r="B45" s="21"/>
      <c r="C45" s="22"/>
      <c r="D45" s="23"/>
      <c r="E45" s="24"/>
      <c r="F45" s="25"/>
      <c r="G45" s="25"/>
      <c r="H45" s="25"/>
      <c r="I45" s="25"/>
      <c r="J45" s="25"/>
      <c r="K45" s="26"/>
      <c r="L45" s="25"/>
    </row>
    <row r="46" spans="1:12" ht="15" thickBot="1" x14ac:dyDescent="0.35">
      <c r="A46" s="28"/>
      <c r="B46" s="29"/>
      <c r="C46" s="30"/>
      <c r="D46" s="31" t="s">
        <v>28</v>
      </c>
      <c r="E46" s="32"/>
      <c r="F46" s="33">
        <f>SUM(F39:F45)</f>
        <v>400</v>
      </c>
      <c r="G46" s="33">
        <f t="shared" ref="G46:L46" si="3">SUM(G39:G45)</f>
        <v>20.799999999999994</v>
      </c>
      <c r="H46" s="33">
        <f t="shared" si="3"/>
        <v>21.359999999999996</v>
      </c>
      <c r="I46" s="33">
        <f t="shared" si="3"/>
        <v>89.41</v>
      </c>
      <c r="J46" s="33">
        <f t="shared" si="3"/>
        <v>663</v>
      </c>
      <c r="K46" s="34"/>
      <c r="L46" s="33">
        <f t="shared" si="3"/>
        <v>80</v>
      </c>
    </row>
    <row r="47" spans="1:12" ht="28.8" x14ac:dyDescent="0.3">
      <c r="A47" s="15">
        <v>2</v>
      </c>
      <c r="B47" s="16">
        <v>1</v>
      </c>
      <c r="C47" s="17" t="s">
        <v>23</v>
      </c>
      <c r="D47" s="18" t="s">
        <v>24</v>
      </c>
      <c r="E47" s="45" t="s">
        <v>77</v>
      </c>
      <c r="F47" s="41" t="s">
        <v>78</v>
      </c>
      <c r="G47" s="41">
        <v>6.2750000000000004</v>
      </c>
      <c r="H47" s="41">
        <v>10.02</v>
      </c>
      <c r="I47" s="50">
        <v>50.82</v>
      </c>
      <c r="J47" s="41">
        <v>300</v>
      </c>
      <c r="K47" s="145" t="s">
        <v>80</v>
      </c>
      <c r="L47" s="41">
        <v>28.91</v>
      </c>
    </row>
    <row r="48" spans="1:12" x14ac:dyDescent="0.3">
      <c r="A48" s="20"/>
      <c r="B48" s="21"/>
      <c r="C48" s="22"/>
      <c r="D48" s="27" t="s">
        <v>25</v>
      </c>
      <c r="E48" s="47" t="s">
        <v>54</v>
      </c>
      <c r="F48" s="43" t="s">
        <v>79</v>
      </c>
      <c r="G48" s="43">
        <v>0.26</v>
      </c>
      <c r="H48" s="43">
        <v>0.05</v>
      </c>
      <c r="I48" s="52">
        <v>15.22</v>
      </c>
      <c r="J48" s="43">
        <v>59</v>
      </c>
      <c r="K48" s="146" t="s">
        <v>53</v>
      </c>
      <c r="L48" s="43">
        <v>3.6</v>
      </c>
    </row>
    <row r="49" spans="1:12" x14ac:dyDescent="0.3">
      <c r="A49" s="20"/>
      <c r="B49" s="21"/>
      <c r="C49" s="22"/>
      <c r="D49" s="27" t="s">
        <v>26</v>
      </c>
      <c r="E49" s="47" t="s">
        <v>36</v>
      </c>
      <c r="F49" s="43">
        <v>20</v>
      </c>
      <c r="G49" s="43">
        <v>1.58</v>
      </c>
      <c r="H49" s="49">
        <v>0.2</v>
      </c>
      <c r="I49" s="52">
        <v>9.66</v>
      </c>
      <c r="J49" s="43">
        <v>47</v>
      </c>
      <c r="K49" s="146" t="s">
        <v>32</v>
      </c>
      <c r="L49" s="43">
        <v>2.36</v>
      </c>
    </row>
    <row r="50" spans="1:12" x14ac:dyDescent="0.3">
      <c r="A50" s="20"/>
      <c r="B50" s="21"/>
      <c r="C50" s="22"/>
      <c r="D50" s="23"/>
      <c r="E50" s="47" t="s">
        <v>63</v>
      </c>
      <c r="F50" s="43">
        <v>200</v>
      </c>
      <c r="G50" s="43">
        <v>5.6</v>
      </c>
      <c r="H50" s="43">
        <v>6.4</v>
      </c>
      <c r="I50" s="52">
        <v>19.399999999999999</v>
      </c>
      <c r="J50" s="43">
        <v>158</v>
      </c>
      <c r="K50" s="146" t="s">
        <v>42</v>
      </c>
      <c r="L50" s="43">
        <v>45.13</v>
      </c>
    </row>
    <row r="51" spans="1:12" x14ac:dyDescent="0.3">
      <c r="A51" s="20"/>
      <c r="B51" s="21"/>
      <c r="C51" s="22"/>
      <c r="D51" s="23"/>
      <c r="E51" s="24"/>
      <c r="F51" s="25"/>
      <c r="G51" s="25"/>
      <c r="H51" s="25"/>
      <c r="I51" s="25"/>
      <c r="J51" s="25"/>
      <c r="K51" s="26"/>
      <c r="L51" s="25"/>
    </row>
    <row r="52" spans="1:12" x14ac:dyDescent="0.3">
      <c r="A52" s="20"/>
      <c r="B52" s="21"/>
      <c r="C52" s="22"/>
      <c r="D52" s="23"/>
      <c r="E52" s="24"/>
      <c r="F52" s="25"/>
      <c r="G52" s="25"/>
      <c r="H52" s="25"/>
      <c r="I52" s="25"/>
      <c r="J52" s="25"/>
      <c r="K52" s="26"/>
      <c r="L52" s="25"/>
    </row>
    <row r="53" spans="1:12" x14ac:dyDescent="0.3">
      <c r="A53" s="20"/>
      <c r="B53" s="21"/>
      <c r="C53" s="22"/>
      <c r="D53" s="23"/>
      <c r="E53" s="24"/>
      <c r="F53" s="25"/>
      <c r="G53" s="25"/>
      <c r="H53" s="25"/>
      <c r="I53" s="25"/>
      <c r="J53" s="25"/>
      <c r="K53" s="26"/>
      <c r="L53" s="25"/>
    </row>
    <row r="54" spans="1:12" ht="15" thickBot="1" x14ac:dyDescent="0.35">
      <c r="A54" s="28"/>
      <c r="B54" s="29"/>
      <c r="C54" s="30"/>
      <c r="D54" s="31" t="s">
        <v>28</v>
      </c>
      <c r="E54" s="32"/>
      <c r="F54" s="33">
        <f>SUM(F47:F53)</f>
        <v>220</v>
      </c>
      <c r="G54" s="33">
        <f t="shared" ref="G54:J54" si="4">SUM(G47:G53)</f>
        <v>13.715</v>
      </c>
      <c r="H54" s="33">
        <f t="shared" si="4"/>
        <v>16.670000000000002</v>
      </c>
      <c r="I54" s="33">
        <f t="shared" si="4"/>
        <v>95.1</v>
      </c>
      <c r="J54" s="33">
        <f t="shared" si="4"/>
        <v>564</v>
      </c>
      <c r="K54" s="34"/>
      <c r="L54" s="33">
        <f t="shared" ref="L54" si="5">SUM(L47:L53)</f>
        <v>80</v>
      </c>
    </row>
    <row r="55" spans="1:12" x14ac:dyDescent="0.3">
      <c r="A55" s="36">
        <v>2</v>
      </c>
      <c r="B55" s="21">
        <v>2</v>
      </c>
      <c r="C55" s="17" t="s">
        <v>23</v>
      </c>
      <c r="D55" s="18" t="s">
        <v>24</v>
      </c>
      <c r="E55" s="147" t="s">
        <v>101</v>
      </c>
      <c r="F55" s="150" t="s">
        <v>102</v>
      </c>
      <c r="G55" s="160">
        <v>11.93</v>
      </c>
      <c r="H55" s="160">
        <v>13.25</v>
      </c>
      <c r="I55" s="161">
        <v>11.2</v>
      </c>
      <c r="J55" s="157">
        <v>209</v>
      </c>
      <c r="K55" s="166" t="s">
        <v>83</v>
      </c>
      <c r="L55" s="154">
        <v>57.99</v>
      </c>
    </row>
    <row r="56" spans="1:12" x14ac:dyDescent="0.3">
      <c r="A56" s="36"/>
      <c r="B56" s="21"/>
      <c r="C56" s="22"/>
      <c r="D56" s="23"/>
      <c r="E56" s="148" t="s">
        <v>71</v>
      </c>
      <c r="F56" s="151">
        <v>150</v>
      </c>
      <c r="G56" s="162">
        <v>5.0999999999999996</v>
      </c>
      <c r="H56" s="162">
        <v>9.15</v>
      </c>
      <c r="I56" s="163">
        <v>34.200000000000003</v>
      </c>
      <c r="J56" s="158">
        <v>245</v>
      </c>
      <c r="K56" s="167" t="s">
        <v>75</v>
      </c>
      <c r="L56" s="155">
        <v>9.61</v>
      </c>
    </row>
    <row r="57" spans="1:12" x14ac:dyDescent="0.3">
      <c r="A57" s="36"/>
      <c r="B57" s="21"/>
      <c r="C57" s="22"/>
      <c r="D57" s="27" t="s">
        <v>25</v>
      </c>
      <c r="E57" s="149" t="s">
        <v>81</v>
      </c>
      <c r="F57" s="151">
        <v>200</v>
      </c>
      <c r="G57" s="164">
        <v>0.56000000000000005</v>
      </c>
      <c r="H57" s="164">
        <v>2.4E-2</v>
      </c>
      <c r="I57" s="165">
        <v>29.64</v>
      </c>
      <c r="J57" s="159">
        <v>114</v>
      </c>
      <c r="K57" s="168" t="s">
        <v>31</v>
      </c>
      <c r="L57" s="156">
        <v>6.24</v>
      </c>
    </row>
    <row r="58" spans="1:12" x14ac:dyDescent="0.3">
      <c r="A58" s="36"/>
      <c r="B58" s="21"/>
      <c r="C58" s="22"/>
      <c r="D58" s="27" t="s">
        <v>26</v>
      </c>
      <c r="E58" s="149" t="s">
        <v>82</v>
      </c>
      <c r="F58" s="153">
        <v>30</v>
      </c>
      <c r="G58" s="164">
        <v>1.98</v>
      </c>
      <c r="H58" s="164">
        <v>0.33</v>
      </c>
      <c r="I58" s="165">
        <v>12.3</v>
      </c>
      <c r="J58" s="159">
        <v>62</v>
      </c>
      <c r="K58" s="168" t="s">
        <v>32</v>
      </c>
      <c r="L58" s="156">
        <v>2.2000000000000002</v>
      </c>
    </row>
    <row r="59" spans="1:12" ht="15" thickBot="1" x14ac:dyDescent="0.35">
      <c r="A59" s="36"/>
      <c r="B59" s="21"/>
      <c r="C59" s="22"/>
      <c r="D59" s="27" t="s">
        <v>45</v>
      </c>
      <c r="E59" s="149" t="s">
        <v>50</v>
      </c>
      <c r="F59" s="152">
        <v>27</v>
      </c>
      <c r="G59" s="164">
        <v>0.24</v>
      </c>
      <c r="H59" s="164">
        <v>0.03</v>
      </c>
      <c r="I59" s="165">
        <v>0.78</v>
      </c>
      <c r="J59" s="159">
        <v>2.2000000000000002</v>
      </c>
      <c r="K59" s="168" t="s">
        <v>44</v>
      </c>
      <c r="L59" s="156">
        <v>3.96</v>
      </c>
    </row>
    <row r="60" spans="1:12" x14ac:dyDescent="0.3">
      <c r="A60" s="36"/>
      <c r="B60" s="21"/>
      <c r="C60" s="22"/>
      <c r="D60" s="23"/>
      <c r="E60" s="24"/>
      <c r="F60" s="25"/>
      <c r="G60" s="25"/>
      <c r="H60" s="25"/>
      <c r="I60" s="25"/>
      <c r="J60" s="25"/>
      <c r="K60" s="26"/>
      <c r="L60" s="25"/>
    </row>
    <row r="61" spans="1:12" x14ac:dyDescent="0.3">
      <c r="A61" s="36"/>
      <c r="B61" s="21"/>
      <c r="C61" s="22"/>
      <c r="D61" s="23"/>
      <c r="E61" s="24"/>
      <c r="F61" s="25"/>
      <c r="G61" s="25"/>
      <c r="H61" s="25"/>
      <c r="I61" s="25"/>
      <c r="J61" s="25"/>
      <c r="K61" s="26"/>
      <c r="L61" s="25"/>
    </row>
    <row r="62" spans="1:12" ht="15" thickBot="1" x14ac:dyDescent="0.35">
      <c r="A62" s="37"/>
      <c r="B62" s="29"/>
      <c r="C62" s="30"/>
      <c r="D62" s="31" t="s">
        <v>28</v>
      </c>
      <c r="E62" s="32"/>
      <c r="F62" s="33">
        <f>SUM(F55:F61)</f>
        <v>407</v>
      </c>
      <c r="G62" s="33">
        <f t="shared" ref="G62:J62" si="6">SUM(G55:G61)</f>
        <v>19.809999999999999</v>
      </c>
      <c r="H62" s="33">
        <f t="shared" si="6"/>
        <v>22.783999999999999</v>
      </c>
      <c r="I62" s="33">
        <f t="shared" si="6"/>
        <v>88.12</v>
      </c>
      <c r="J62" s="33">
        <f t="shared" si="6"/>
        <v>632.20000000000005</v>
      </c>
      <c r="K62" s="34"/>
      <c r="L62" s="33">
        <f t="shared" ref="L62" si="7">SUM(L55:L61)</f>
        <v>79.999999999999986</v>
      </c>
    </row>
    <row r="63" spans="1:12" x14ac:dyDescent="0.3">
      <c r="A63" s="15">
        <v>2</v>
      </c>
      <c r="B63" s="16">
        <v>3</v>
      </c>
      <c r="C63" s="17" t="s">
        <v>23</v>
      </c>
      <c r="D63" s="18" t="s">
        <v>24</v>
      </c>
      <c r="E63" s="169" t="s">
        <v>84</v>
      </c>
      <c r="F63" s="172" t="s">
        <v>86</v>
      </c>
      <c r="G63" s="178">
        <v>10.4</v>
      </c>
      <c r="H63" s="178">
        <v>27.1</v>
      </c>
      <c r="I63" s="178">
        <v>14.1</v>
      </c>
      <c r="J63" s="176">
        <v>339</v>
      </c>
      <c r="K63" s="181" t="s">
        <v>66</v>
      </c>
      <c r="L63" s="174">
        <v>35.83</v>
      </c>
    </row>
    <row r="64" spans="1:12" x14ac:dyDescent="0.3">
      <c r="A64" s="20"/>
      <c r="B64" s="21"/>
      <c r="C64" s="22"/>
      <c r="D64" s="23"/>
      <c r="E64" s="170" t="s">
        <v>47</v>
      </c>
      <c r="F64" s="173">
        <v>150</v>
      </c>
      <c r="G64" s="179">
        <v>3.6</v>
      </c>
      <c r="H64" s="179">
        <v>6</v>
      </c>
      <c r="I64" s="180">
        <v>37</v>
      </c>
      <c r="J64" s="177">
        <v>221</v>
      </c>
      <c r="K64" s="182" t="s">
        <v>41</v>
      </c>
      <c r="L64" s="175">
        <v>12.07</v>
      </c>
    </row>
    <row r="65" spans="1:12" x14ac:dyDescent="0.3">
      <c r="A65" s="20"/>
      <c r="B65" s="21"/>
      <c r="C65" s="22"/>
      <c r="D65" s="27" t="s">
        <v>25</v>
      </c>
      <c r="E65" s="171" t="s">
        <v>85</v>
      </c>
      <c r="F65" s="183">
        <v>200</v>
      </c>
      <c r="G65" s="186">
        <v>0.4</v>
      </c>
      <c r="H65" s="186">
        <v>0</v>
      </c>
      <c r="I65" s="187">
        <v>23.6</v>
      </c>
      <c r="J65" s="185">
        <v>94</v>
      </c>
      <c r="K65" s="188" t="s">
        <v>87</v>
      </c>
      <c r="L65" s="184">
        <v>7.84</v>
      </c>
    </row>
    <row r="66" spans="1:12" x14ac:dyDescent="0.3">
      <c r="A66" s="20"/>
      <c r="B66" s="21"/>
      <c r="C66" s="22"/>
      <c r="D66" s="27" t="s">
        <v>26</v>
      </c>
      <c r="E66" s="171" t="s">
        <v>82</v>
      </c>
      <c r="F66" s="183">
        <v>40</v>
      </c>
      <c r="G66" s="186">
        <v>2.64</v>
      </c>
      <c r="H66" s="186">
        <v>0.44</v>
      </c>
      <c r="I66" s="187">
        <v>16.399999999999999</v>
      </c>
      <c r="J66" s="185">
        <v>83</v>
      </c>
      <c r="K66" s="188" t="s">
        <v>32</v>
      </c>
      <c r="L66" s="184">
        <v>2.93</v>
      </c>
    </row>
    <row r="67" spans="1:12" x14ac:dyDescent="0.3">
      <c r="A67" s="20"/>
      <c r="B67" s="21"/>
      <c r="C67" s="22"/>
      <c r="D67" s="27" t="s">
        <v>45</v>
      </c>
      <c r="E67" s="171" t="s">
        <v>50</v>
      </c>
      <c r="F67" s="189">
        <v>40</v>
      </c>
      <c r="G67" s="192">
        <v>0.24</v>
      </c>
      <c r="H67" s="192">
        <v>0.03</v>
      </c>
      <c r="I67" s="193">
        <v>0.78</v>
      </c>
      <c r="J67" s="191">
        <v>5</v>
      </c>
      <c r="K67" s="194" t="s">
        <v>44</v>
      </c>
      <c r="L67" s="190">
        <v>5.9</v>
      </c>
    </row>
    <row r="68" spans="1:12" x14ac:dyDescent="0.3">
      <c r="A68" s="20"/>
      <c r="B68" s="21"/>
      <c r="C68" s="22"/>
      <c r="D68" s="23"/>
      <c r="E68" s="171" t="s">
        <v>55</v>
      </c>
      <c r="F68" s="195">
        <v>35</v>
      </c>
      <c r="G68" s="198">
        <v>2.1</v>
      </c>
      <c r="H68" s="198">
        <v>4.8</v>
      </c>
      <c r="I68" s="199">
        <v>38.799999999999997</v>
      </c>
      <c r="J68" s="197">
        <v>222</v>
      </c>
      <c r="K68" s="144" t="s">
        <v>32</v>
      </c>
      <c r="L68" s="196">
        <v>15.43</v>
      </c>
    </row>
    <row r="69" spans="1:12" x14ac:dyDescent="0.3">
      <c r="A69" s="20"/>
      <c r="B69" s="21"/>
      <c r="C69" s="22"/>
      <c r="D69" s="23"/>
      <c r="E69" s="24"/>
      <c r="F69" s="25"/>
      <c r="G69" s="25"/>
      <c r="H69" s="25"/>
      <c r="I69" s="25"/>
      <c r="J69" s="25"/>
      <c r="K69" s="26"/>
      <c r="L69" s="25"/>
    </row>
    <row r="70" spans="1:12" ht="15" thickBot="1" x14ac:dyDescent="0.35">
      <c r="A70" s="28"/>
      <c r="B70" s="29"/>
      <c r="C70" s="30"/>
      <c r="D70" s="31" t="s">
        <v>28</v>
      </c>
      <c r="E70" s="32"/>
      <c r="F70" s="33">
        <f>SUM(F63:F69)</f>
        <v>465</v>
      </c>
      <c r="G70" s="33">
        <f t="shared" ref="G70:J70" si="8">SUM(G63:G69)</f>
        <v>19.38</v>
      </c>
      <c r="H70" s="33">
        <f t="shared" si="8"/>
        <v>38.369999999999997</v>
      </c>
      <c r="I70" s="33">
        <f t="shared" si="8"/>
        <v>130.68</v>
      </c>
      <c r="J70" s="33">
        <f t="shared" si="8"/>
        <v>964</v>
      </c>
      <c r="K70" s="34"/>
      <c r="L70" s="33">
        <f t="shared" ref="L70" si="9">SUM(L63:L69)</f>
        <v>80</v>
      </c>
    </row>
    <row r="71" spans="1:12" ht="28.8" x14ac:dyDescent="0.3">
      <c r="A71" s="15">
        <v>2</v>
      </c>
      <c r="B71" s="16">
        <v>4</v>
      </c>
      <c r="C71" s="17" t="s">
        <v>23</v>
      </c>
      <c r="D71" s="18" t="s">
        <v>24</v>
      </c>
      <c r="E71" s="221" t="s">
        <v>94</v>
      </c>
      <c r="F71" s="232" t="s">
        <v>96</v>
      </c>
      <c r="G71" s="240">
        <v>9.98</v>
      </c>
      <c r="H71" s="240">
        <v>4.6100000000000003</v>
      </c>
      <c r="I71" s="244">
        <v>5.59</v>
      </c>
      <c r="J71" s="239">
        <v>102</v>
      </c>
      <c r="K71" s="225" t="s">
        <v>95</v>
      </c>
      <c r="L71" s="233">
        <v>27.92</v>
      </c>
    </row>
    <row r="72" spans="1:12" x14ac:dyDescent="0.3">
      <c r="A72" s="20"/>
      <c r="B72" s="21"/>
      <c r="C72" s="22"/>
      <c r="D72" s="23"/>
      <c r="E72" s="224" t="s">
        <v>91</v>
      </c>
      <c r="F72" s="231">
        <v>150</v>
      </c>
      <c r="G72" s="243">
        <v>3.15</v>
      </c>
      <c r="H72" s="243">
        <v>4.8</v>
      </c>
      <c r="I72" s="247">
        <v>20.440000000000001</v>
      </c>
      <c r="J72" s="239">
        <v>137</v>
      </c>
      <c r="K72" s="228" t="s">
        <v>93</v>
      </c>
      <c r="L72" s="236">
        <v>13.83</v>
      </c>
    </row>
    <row r="73" spans="1:12" x14ac:dyDescent="0.3">
      <c r="A73" s="20"/>
      <c r="B73" s="21"/>
      <c r="C73" s="22"/>
      <c r="D73" s="27" t="s">
        <v>25</v>
      </c>
      <c r="E73" s="222" t="s">
        <v>92</v>
      </c>
      <c r="F73" s="229">
        <v>200</v>
      </c>
      <c r="G73" s="241">
        <v>0.25</v>
      </c>
      <c r="H73" s="241">
        <v>0.1</v>
      </c>
      <c r="I73" s="245">
        <v>21.8</v>
      </c>
      <c r="J73" s="237">
        <v>84</v>
      </c>
      <c r="K73" s="226" t="s">
        <v>31</v>
      </c>
      <c r="L73" s="234">
        <v>13.64</v>
      </c>
    </row>
    <row r="74" spans="1:12" x14ac:dyDescent="0.3">
      <c r="A74" s="20"/>
      <c r="B74" s="21"/>
      <c r="C74" s="22"/>
      <c r="D74" s="27" t="s">
        <v>26</v>
      </c>
      <c r="E74" s="222" t="s">
        <v>38</v>
      </c>
      <c r="F74" s="229">
        <v>30</v>
      </c>
      <c r="G74" s="241">
        <v>1.74</v>
      </c>
      <c r="H74" s="241">
        <v>0.22</v>
      </c>
      <c r="I74" s="245">
        <v>10.63</v>
      </c>
      <c r="J74" s="237">
        <v>70</v>
      </c>
      <c r="K74" s="226" t="s">
        <v>32</v>
      </c>
      <c r="L74" s="234">
        <v>3.54</v>
      </c>
    </row>
    <row r="75" spans="1:12" ht="15" thickBot="1" x14ac:dyDescent="0.35">
      <c r="A75" s="20"/>
      <c r="B75" s="21"/>
      <c r="C75" s="22"/>
      <c r="D75" s="27" t="s">
        <v>45</v>
      </c>
      <c r="E75" s="223" t="s">
        <v>50</v>
      </c>
      <c r="F75" s="230">
        <v>30</v>
      </c>
      <c r="G75" s="242">
        <v>0.24</v>
      </c>
      <c r="H75" s="242">
        <v>0.03</v>
      </c>
      <c r="I75" s="246">
        <v>0.78</v>
      </c>
      <c r="J75" s="238">
        <v>9</v>
      </c>
      <c r="K75" s="227" t="s">
        <v>44</v>
      </c>
      <c r="L75" s="235">
        <v>3.02</v>
      </c>
    </row>
    <row r="76" spans="1:12" ht="15" thickBot="1" x14ac:dyDescent="0.35">
      <c r="A76" s="20"/>
      <c r="B76" s="21"/>
      <c r="C76" s="22"/>
      <c r="D76" s="23"/>
      <c r="E76" s="223" t="s">
        <v>55</v>
      </c>
      <c r="F76" s="230">
        <v>30</v>
      </c>
      <c r="G76" s="242">
        <v>2</v>
      </c>
      <c r="H76" s="242">
        <v>2.2999999999999998</v>
      </c>
      <c r="I76" s="246">
        <v>21.6</v>
      </c>
      <c r="J76" s="238">
        <v>115</v>
      </c>
      <c r="K76" s="227" t="s">
        <v>42</v>
      </c>
      <c r="L76" s="235">
        <v>18.05</v>
      </c>
    </row>
    <row r="77" spans="1:12" x14ac:dyDescent="0.3">
      <c r="A77" s="20"/>
      <c r="B77" s="21"/>
      <c r="C77" s="22"/>
      <c r="D77" s="23"/>
      <c r="E77" s="24"/>
      <c r="F77" s="25"/>
      <c r="G77" s="25"/>
      <c r="H77" s="25"/>
      <c r="I77" s="25"/>
      <c r="J77" s="25"/>
      <c r="K77" s="26"/>
      <c r="L77" s="25"/>
    </row>
    <row r="78" spans="1:12" ht="15" thickBot="1" x14ac:dyDescent="0.35">
      <c r="A78" s="28"/>
      <c r="B78" s="29"/>
      <c r="C78" s="30"/>
      <c r="D78" s="31" t="s">
        <v>28</v>
      </c>
      <c r="E78" s="32"/>
      <c r="F78" s="33">
        <f>SUM(F71:F77)</f>
        <v>440</v>
      </c>
      <c r="G78" s="33">
        <f t="shared" ref="G78:J78" si="10">SUM(G71:G77)</f>
        <v>17.36</v>
      </c>
      <c r="H78" s="33">
        <f t="shared" si="10"/>
        <v>12.059999999999999</v>
      </c>
      <c r="I78" s="33">
        <f t="shared" si="10"/>
        <v>80.84</v>
      </c>
      <c r="J78" s="33">
        <f t="shared" si="10"/>
        <v>517</v>
      </c>
      <c r="K78" s="34"/>
      <c r="L78" s="33">
        <f t="shared" ref="L78" si="11">SUM(L71:L77)</f>
        <v>80</v>
      </c>
    </row>
    <row r="79" spans="1:12" x14ac:dyDescent="0.3">
      <c r="A79" s="15">
        <v>2</v>
      </c>
      <c r="B79" s="16">
        <v>5</v>
      </c>
      <c r="C79" s="17" t="s">
        <v>23</v>
      </c>
      <c r="D79" s="18" t="s">
        <v>24</v>
      </c>
      <c r="E79" s="200" t="s">
        <v>88</v>
      </c>
      <c r="F79" s="218" t="s">
        <v>90</v>
      </c>
      <c r="G79" s="212">
        <v>17.399999999999999</v>
      </c>
      <c r="H79" s="212">
        <v>22.5</v>
      </c>
      <c r="I79" s="213">
        <v>2.8</v>
      </c>
      <c r="J79" s="209">
        <v>283</v>
      </c>
      <c r="K79" s="203" t="s">
        <v>89</v>
      </c>
      <c r="L79" s="206">
        <v>43.82</v>
      </c>
    </row>
    <row r="80" spans="1:12" ht="28.8" x14ac:dyDescent="0.3">
      <c r="A80" s="20"/>
      <c r="B80" s="21"/>
      <c r="C80" s="22"/>
      <c r="D80" s="30"/>
      <c r="E80" s="170" t="s">
        <v>103</v>
      </c>
      <c r="F80" s="251">
        <v>25</v>
      </c>
      <c r="G80" s="251">
        <v>0.75</v>
      </c>
      <c r="H80" s="251">
        <v>0.12</v>
      </c>
      <c r="I80" s="247">
        <v>1.83</v>
      </c>
      <c r="J80" s="251">
        <v>15</v>
      </c>
      <c r="K80" s="194" t="s">
        <v>31</v>
      </c>
      <c r="L80" s="251">
        <v>15</v>
      </c>
    </row>
    <row r="81" spans="1:12" x14ac:dyDescent="0.3">
      <c r="A81" s="20"/>
      <c r="B81" s="21"/>
      <c r="C81" s="22"/>
      <c r="D81" s="27" t="s">
        <v>25</v>
      </c>
      <c r="E81" s="201" t="s">
        <v>104</v>
      </c>
      <c r="F81" s="219" t="s">
        <v>105</v>
      </c>
      <c r="G81" s="214">
        <v>0.26</v>
      </c>
      <c r="H81" s="214">
        <v>0.05</v>
      </c>
      <c r="I81" s="215">
        <v>15.22</v>
      </c>
      <c r="J81" s="210">
        <v>59</v>
      </c>
      <c r="K81" s="204" t="s">
        <v>68</v>
      </c>
      <c r="L81" s="207">
        <v>2.2799999999999998</v>
      </c>
    </row>
    <row r="82" spans="1:12" x14ac:dyDescent="0.3">
      <c r="A82" s="20"/>
      <c r="B82" s="21"/>
      <c r="C82" s="22"/>
      <c r="D82" s="27" t="s">
        <v>26</v>
      </c>
      <c r="E82" s="201" t="s">
        <v>36</v>
      </c>
      <c r="F82" s="219">
        <v>40</v>
      </c>
      <c r="G82" s="214">
        <v>3.16</v>
      </c>
      <c r="H82" s="214">
        <v>0.4</v>
      </c>
      <c r="I82" s="215">
        <v>19.32</v>
      </c>
      <c r="J82" s="210">
        <v>94</v>
      </c>
      <c r="K82" s="204" t="s">
        <v>32</v>
      </c>
      <c r="L82" s="207">
        <v>4.72</v>
      </c>
    </row>
    <row r="83" spans="1:12" ht="15" thickBot="1" x14ac:dyDescent="0.35">
      <c r="A83" s="20"/>
      <c r="B83" s="21"/>
      <c r="C83" s="22"/>
      <c r="D83" s="27" t="s">
        <v>27</v>
      </c>
      <c r="E83" s="202" t="s">
        <v>37</v>
      </c>
      <c r="F83" s="220">
        <v>150</v>
      </c>
      <c r="G83" s="216">
        <v>0.4</v>
      </c>
      <c r="H83" s="216">
        <v>0.4</v>
      </c>
      <c r="I83" s="217">
        <v>9.8000000000000007</v>
      </c>
      <c r="J83" s="211">
        <v>47</v>
      </c>
      <c r="K83" s="205" t="s">
        <v>33</v>
      </c>
      <c r="L83" s="208">
        <v>14.18</v>
      </c>
    </row>
    <row r="84" spans="1:12" x14ac:dyDescent="0.3">
      <c r="A84" s="20"/>
      <c r="B84" s="21"/>
      <c r="C84" s="22"/>
      <c r="D84" s="23"/>
      <c r="E84" s="24"/>
      <c r="F84" s="25"/>
      <c r="G84" s="25"/>
      <c r="H84" s="25"/>
      <c r="I84" s="25"/>
      <c r="J84" s="25"/>
      <c r="K84" s="26"/>
      <c r="L84" s="25"/>
    </row>
    <row r="85" spans="1:12" x14ac:dyDescent="0.3">
      <c r="A85" s="20"/>
      <c r="B85" s="21"/>
      <c r="C85" s="22"/>
      <c r="D85" s="23"/>
      <c r="E85" s="24"/>
      <c r="F85" s="25"/>
      <c r="G85" s="25"/>
      <c r="H85" s="25"/>
      <c r="I85" s="25"/>
      <c r="J85" s="25"/>
      <c r="K85" s="26"/>
      <c r="L85" s="25"/>
    </row>
    <row r="86" spans="1:12" ht="15" thickBot="1" x14ac:dyDescent="0.35">
      <c r="A86" s="28"/>
      <c r="B86" s="29"/>
      <c r="C86" s="30"/>
      <c r="D86" s="31" t="s">
        <v>28</v>
      </c>
      <c r="E86" s="32"/>
      <c r="F86" s="33">
        <f>SUM(F79:F85)</f>
        <v>215</v>
      </c>
      <c r="G86" s="33">
        <f>SUM(G79:G85)</f>
        <v>21.97</v>
      </c>
      <c r="H86" s="33">
        <f>SUM(H79:H85)</f>
        <v>23.47</v>
      </c>
      <c r="I86" s="33">
        <f>SUM(I79:I85)</f>
        <v>48.97</v>
      </c>
      <c r="J86" s="33">
        <f>SUM(J79:J85)</f>
        <v>498</v>
      </c>
      <c r="K86" s="34"/>
      <c r="L86" s="33">
        <f>SUM(L79:L85)</f>
        <v>80</v>
      </c>
    </row>
    <row r="87" spans="1:12" ht="45" customHeight="1" thickBot="1" x14ac:dyDescent="0.35">
      <c r="A87" s="38"/>
      <c r="B87" s="39"/>
      <c r="C87" s="94" t="s">
        <v>29</v>
      </c>
      <c r="D87" s="98"/>
      <c r="E87" s="99"/>
      <c r="F87" s="40">
        <f>AVERAGE(F78,F86,F70,F62,F54,F46,F38,F30,F22,F14)</f>
        <v>368.8</v>
      </c>
      <c r="G87" s="40">
        <f>AVERAGE(G86,G78,G70,G62,G54,G46,G38,G30,G22,G14)</f>
        <v>19.039499999999997</v>
      </c>
      <c r="H87" s="40">
        <f>AVERAGE(H86,H78,H70,H62,H46,H38,H30,H22,H14,H54)</f>
        <v>20.981000000000002</v>
      </c>
      <c r="I87" s="40">
        <f>AVERAGE(I86,I78,I70,I62,I54,I46,I38,I30,I22,I14)</f>
        <v>88.321999999999989</v>
      </c>
      <c r="J87" s="40">
        <f>AVERAGE(J86,J78,J70,J62,J54,J46,J38,J30,J22,J14)</f>
        <v>618.72</v>
      </c>
      <c r="K87" s="40"/>
      <c r="L87" s="40">
        <f>AVERAGE(L86,L78,L70,L62,L46,L54,L38,L30,L22,L14)</f>
        <v>80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79315</dc:creator>
  <cp:lastModifiedBy>79315</cp:lastModifiedBy>
  <dcterms:created xsi:type="dcterms:W3CDTF">2023-11-04T12:04:04Z</dcterms:created>
  <dcterms:modified xsi:type="dcterms:W3CDTF">2024-01-10T15:33:41Z</dcterms:modified>
</cp:coreProperties>
</file>